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4340" windowHeight="12282" firstSheet="6" activeTab="15"/>
  </bookViews>
  <sheets>
    <sheet name="封面" sheetId="20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-1" sheetId="17" r:id="rId14"/>
    <sheet name="6-2" sheetId="21" r:id="rId15"/>
    <sheet name="7" sheetId="22" r:id="rId16"/>
  </sheets>
  <externalReferences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</externalReferences>
  <definedNames>
    <definedName name="_xlnm.Print_Area" localSheetId="1">'1'!$B$1:$E$40</definedName>
    <definedName name="_xlnm.Print_Area" localSheetId="3">'1-2'!$B$1:$K$22</definedName>
    <definedName name="_xlnm.Print_Area" localSheetId="0">封面!$A$1:$A$1</definedName>
    <definedName name="________________A01">#REF!</definedName>
    <definedName name="_______qyc1234">#REF!</definedName>
    <definedName name="__2A01_">#REF!</definedName>
    <definedName name="______________A08">'[1]A01-1'!$A$5:$C$36</definedName>
    <definedName name="__qyc1234">#REF!</definedName>
    <definedName name="______________A01">#REF!</definedName>
    <definedName name="分类">#REF!</definedName>
    <definedName name="____1A01_">#REF!</definedName>
    <definedName name="_1A01_">#REF!</definedName>
    <definedName name="______A08">'[2]A01-1'!$A$5:$C$36</definedName>
    <definedName name="___________A01">#REF!</definedName>
    <definedName name="__1A01_">#REF!</definedName>
    <definedName name="______A01">#REF!</definedName>
    <definedName name="___2A08_">'[3]A01-1'!$A$5:$C$36</definedName>
    <definedName name="___A08">'[4]A01-1'!$A$5:$C$36</definedName>
    <definedName name="地区名称">#REF!</definedName>
    <definedName name="___A01">#REF!</definedName>
    <definedName name="____A08">'[4]A01-1'!$A$5:$C$36</definedName>
    <definedName name="___qyc1234">#REF!</definedName>
    <definedName name="_A08">'[3]A01-1'!$A$5:$C$36</definedName>
    <definedName name="____A01">#REF!</definedName>
    <definedName name="_a8756">'[5]A01-1'!$A$5:$C$36</definedName>
    <definedName name="_A01">#REF!</definedName>
    <definedName name="s">#N/A</definedName>
    <definedName name="_______A01">#REF!</definedName>
    <definedName name="___________qyc1234">#REF!</definedName>
    <definedName name="n">#N/A</definedName>
    <definedName name="m">#N/A</definedName>
    <definedName name="MAILMERGEMODE">"OneWorksheet"</definedName>
    <definedName name="l">#N/A</definedName>
    <definedName name="k">#N/A</definedName>
    <definedName name="j">#N/A</definedName>
    <definedName name="i">#N/A</definedName>
    <definedName name="_4A08_">'[3]A01-1'!$A$5:$C$36</definedName>
    <definedName name="__A08">'[3]A01-1'!$A$5:$C$36</definedName>
    <definedName name="h">#N/A</definedName>
    <definedName name="g">#N/A</definedName>
    <definedName name="形式">#REF!</definedName>
    <definedName name="f">#N/A</definedName>
    <definedName name="e">#N/A</definedName>
    <definedName name="d">#N/A</definedName>
    <definedName name="_____qyc1234">#REF!</definedName>
    <definedName name="b">#N/A</definedName>
    <definedName name="__A01">#REF!</definedName>
    <definedName name="a">#N/A</definedName>
    <definedName name="________qyc1234">#REF!</definedName>
    <definedName name="__4A08_">'[3]A01-1'!$A$5:$C$36</definedName>
    <definedName name="_xlnm._FilterDatabase">#REF!</definedName>
    <definedName name="_qyc1234">#REF!</definedName>
    <definedName name="_______________A08">'[3]A01-1'!$A$5:$C$36</definedName>
    <definedName name="___1A01_">#REF!</definedName>
    <definedName name="_______________A01">#REF!</definedName>
    <definedName name="_________A08">'[6]A01-1'!$A$5:$C$36</definedName>
    <definedName name="_________A01">#REF!</definedName>
    <definedName name="_____A08">'[2]A01-1'!$A$5:$C$36</definedName>
    <definedName name="____________A01">#REF!</definedName>
    <definedName name="_____A01">#REF!</definedName>
    <definedName name="_________qyc1234">#REF!</definedName>
    <definedName name="______qyc1234">#REF!</definedName>
    <definedName name="____2A08_">'[7]A01-1'!$A$5:$C$36</definedName>
    <definedName name="____qyc1234">#REF!</definedName>
    <definedName name="____________qyc1234">#REF!</definedName>
    <definedName name="_2A08_">'[8]A01-1'!$A$5:$C$36</definedName>
    <definedName name="__________qyc1234">#REF!</definedName>
    <definedName name="__2A08_">'[3]A01-1'!$A$5:$C$36</definedName>
    <definedName name="_____________A01">#REF!</definedName>
    <definedName name="__________A01">#REF!</definedName>
    <definedName name="_2A01_">#REF!</definedName>
    <definedName name="________________A08">'[5]A01-1'!$A$5:$C$36</definedName>
    <definedName name="________A01">#REF!</definedName>
    <definedName name="支出">#REF!</definedName>
    <definedName name="_xlnm.Print_Titles">#N/A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<sst xmlns="http://schemas.openxmlformats.org/spreadsheetml/2006/main" count="723" uniqueCount="380">
  <si>
    <t>攀枝花市科学技术协会</t>
  </si>
  <si>
    <t>2026年部门预算</t>
  </si>
  <si>
    <t xml:space="preserve">
表1</t>
  </si>
  <si>
    <t xml:space="preserve"> </t>
  </si>
  <si>
    <t>部门收支总表</t>
  </si>
  <si>
    <t>部门：攀枝花市科学技术协会</t>
  </si>
  <si>
    <t>金额单位：元</t>
  </si>
  <si>
    <t>收    入</t>
  </si>
  <si>
    <t>支    出</t>
  </si>
  <si>
    <t>项    目</t>
  </si>
  <si>
    <t>预算数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</si>
  <si>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</si>
  <si>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</si>
  <si>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</si>
  <si>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</si>
  <si>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</si>
  <si>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</si>
  <si>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四、事业收入</t>
  </si>
  <si>
    <t>四、公共安全支出</t>
  </si>
  <si>
    <t>五、事业单位经营收入</t>
  </si>
  <si>
    <t>五、教育支出</t>
  </si>
  <si>
    <t>六、其他收入</t>
  </si>
  <si>
    <t>六、科学技术支出</t>
  </si>
  <si>
    <t>七、文化旅游体育与传媒支出</t>
  </si>
  <si>
    <t>八、社会保障和就业支出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</si>
  <si>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</si>
  <si>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</si>
  <si>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</si>
  <si>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</si>
  <si>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</si>
  <si>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</si>
  <si>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</si>
  <si>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</si>
  <si>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</si>
  <si>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</si>
  <si>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</si>
  <si>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</si>
  <si>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</si>
  <si>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</si>
  <si>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</si>
  <si>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</si>
  <si>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</si>
  <si>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</si>
  <si>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</si>
  <si>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</si>
  <si>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</si>
  <si>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三十、抗疫特别国债安排的支出</t>
  </si>
  <si>
    <t>本 年 收 入 合 计</t>
  </si>
  <si>
    <t>本 年 支 出 合 计</t>
  </si>
  <si>
    <t>七、用事业基金弥补收支差额</t>
  </si>
  <si>
    <t>三十一、事业单位结余分配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</si>
  <si>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</si>
  <si>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</si>
  <si>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</si>
  <si>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</si>
  <si>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</si>
  <si>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</si>
  <si>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</si>
  <si>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</si>
  <si>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</si>
  <si>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
拨款收入</t>
  </si>
  <si>
    <t>政府性基金预算拨款收入</t>
  </si>
  <si>
    <t>国有资本经营
预算拨款收入</t>
  </si>
  <si>
    <t>事业收入</t>
  </si>
  <si>
    <t>事业单位经营
收入</t>
  </si>
  <si>
    <t>其他收入</t>
  </si>
  <si>
    <t>上级补助收入</t>
  </si>
  <si>
    <t>附属单位上缴
收入</t>
  </si>
  <si>
    <t>用事业基金弥补收支差额</t>
  </si>
  <si>
    <t>单位代码</t>
  </si>
  <si>
    <t>单位名称（科目）</t>
  </si>
  <si>
    <t>合    计</t>
  </si>
  <si>
    <t>行政运行</t>
  </si>
  <si>
    <t>一般行政管理事务</t>
  </si>
  <si>
    <t>机构运行</t>
  </si>
  <si>
    <t>行政单位离退休</t>
  </si>
  <si>
    <t>机关事业单位基本养老保险缴费支出</t>
  </si>
  <si>
    <t>行政单位医疗</t>
  </si>
  <si>
    <t>事业单位医疗</t>
  </si>
  <si>
    <t>公务员医疗补助</t>
  </si>
  <si>
    <t>其他行政事业单位医疗支出</t>
  </si>
  <si>
    <t>住房公积金</t>
  </si>
  <si>
    <t>表1-2</t>
  </si>
  <si>
    <t>部门支出总表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</si>
  <si>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</si>
  <si>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</si>
  <si>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</si>
  <si>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</si>
  <si>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</si>
  <si>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</si>
  <si>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</si>
  <si>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</si>
  <si>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01</t>
  </si>
  <si>
    <t>02</t>
  </si>
  <si>
    <t>07</t>
  </si>
  <si>
    <t>05</t>
  </si>
  <si>
    <t>11</t>
  </si>
  <si>
    <t>03</t>
  </si>
  <si>
    <t>99</t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</si>
  <si>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</si>
  <si>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</si>
  <si>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</si>
  <si>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</si>
  <si>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</si>
  <si>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</si>
  <si>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</si>
  <si>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t> 一般公共预算拨款收入</t>
  </si>
  <si>
    <t> 一般公共服务支出</t>
  </si>
  <si>
    <t> 政府性基金预算拨款收入</t>
  </si>
  <si>
    <t> 外交支出</t>
  </si>
  <si>
    <t> 国有资本经营预算拨款收入</t>
  </si>
  <si>
    <t> 国防支出</t>
  </si>
  <si>
    <t>一、上年结转</t>
  </si>
  <si>
    <t> 公共安全支出</t>
  </si>
  <si>
    <t> 教育支出</t>
  </si>
  <si>
    <t> 科学技术支出</t>
  </si>
  <si>
    <t> 文化旅游体育与传媒支出</t>
  </si>
  <si>
    <t> </t>
  </si>
  <si>
    <t> 社会保障和就业支出</t>
  </si>
  <si>
    <t> 社会保险基金支出</t>
  </si>
  <si>
    <t> 卫生健康支出</t>
  </si>
  <si>
    <t> 节能环保支出</t>
  </si>
  <si>
    <t> 城乡社区支出</t>
  </si>
  <si>
    <t> 农林水支出</t>
  </si>
  <si>
    <t> 交通运输支出</t>
  </si>
  <si>
    <t> 资源勘探工业信息等支出</t>
  </si>
  <si>
    <t> 商业服务业等支出</t>
  </si>
  <si>
    <t> 金融支出</t>
  </si>
  <si>
    <t> 援助其他地区支出</t>
  </si>
  <si>
    <t> 自然资源海洋气象等支出</t>
  </si>
  <si>
    <t> 住房保障支出</t>
  </si>
  <si>
    <t> 粮油物资储备支出</t>
  </si>
  <si>
    <t> 国有资本经营预算支出</t>
  </si>
  <si>
    <t> 灾害防治及应急管理支出</t>
  </si>
  <si>
    <t> 其他支出</t>
  </si>
  <si>
    <t> 债务还本支出</t>
  </si>
  <si>
    <t> 债务付息支出</t>
  </si>
  <si>
    <t> 债务发行费用支出</t>
  </si>
  <si>
    <t> 抗疫特别国债安排的支出</t>
  </si>
  <si>
    <t>表2-1</t>
  </si>
  <si>
    <t>财政拨款支出预算表（部门经济分类科目）</t>
  </si>
  <si>
    <t>总计</t>
  </si>
  <si>
    <t>市级当年财政拨款安排</t>
  </si>
  <si>
    <t>上级提前通知专项转移支付等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</si>
  <si>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</si>
  <si>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</si>
  <si>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</si>
  <si>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</si>
  <si>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</si>
  <si>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</si>
  <si>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t>基本
支出</t>
  </si>
  <si>
    <t>项目
支出</t>
  </si>
  <si>
    <t>基本工资</t>
  </si>
  <si>
    <t>津贴补贴</t>
  </si>
  <si>
    <t>奖金</t>
  </si>
  <si>
    <t>301</t>
  </si>
  <si>
    <t>绩效工资</t>
  </si>
  <si>
    <t>08</t>
  </si>
  <si>
    <t>机关事业单位基本养老保险缴费</t>
  </si>
  <si>
    <t>10</t>
  </si>
  <si>
    <t>职工基本医疗保险缴费</t>
  </si>
  <si>
    <t>公务员医疗补助缴费</t>
  </si>
  <si>
    <t>12</t>
  </si>
  <si>
    <t>其他社会保障缴费</t>
  </si>
  <si>
    <t>13</t>
  </si>
  <si>
    <t>302</t>
  </si>
  <si>
    <t>办公费</t>
  </si>
  <si>
    <t>邮电费</t>
  </si>
  <si>
    <t>09</t>
  </si>
  <si>
    <t>物业管理费</t>
  </si>
  <si>
    <t>差旅费</t>
  </si>
  <si>
    <t>15</t>
  </si>
  <si>
    <t>会议费</t>
  </si>
  <si>
    <t>16</t>
  </si>
  <si>
    <t>培训费</t>
  </si>
  <si>
    <t>17</t>
  </si>
  <si>
    <t>公务接待费</t>
  </si>
  <si>
    <t>27</t>
  </si>
  <si>
    <t>委托业务费</t>
  </si>
  <si>
    <t>28</t>
  </si>
  <si>
    <t>工会经费</t>
  </si>
  <si>
    <t>31</t>
  </si>
  <si>
    <t>公务用车运行维护费</t>
  </si>
  <si>
    <t>39</t>
  </si>
  <si>
    <t>其他交通费用</t>
  </si>
  <si>
    <t>其他商品和服务支出</t>
  </si>
  <si>
    <t>303</t>
  </si>
  <si>
    <t>离休费</t>
  </si>
  <si>
    <t>生活补助</t>
  </si>
  <si>
    <t>医疗费补助</t>
  </si>
  <si>
    <t>办公设备购置</t>
  </si>
  <si>
    <t>表3</t>
  </si>
  <si>
    <t>一般公共预算支出预算表</t>
  </si>
  <si>
    <t>当年财政拨款安排</t>
  </si>
  <si>
    <t>表3-1</t>
  </si>
  <si>
    <t>一般公共预算基本支出预算表</t>
  </si>
  <si>
    <t>人员经费</t>
  </si>
  <si>
    <t>公用经费</t>
  </si>
  <si>
    <r>
      <rPr>
        <sz val="10"/>
        <rFont val="宋体"/>
        <charset val="134"/>
      </rPr>
      <t>0</t>
    </r>
    <r>
      <rPr>
        <sz val="11"/>
        <color rgb="FF000000"/>
        <rFont val="宋体"/>
        <charset val="134"/>
      </rPr>
      <t>1</t>
    </r>
  </si>
  <si>
    <t>工资奖金津补贴</t>
  </si>
  <si>
    <r>
      <rPr>
        <sz val="10"/>
        <rFont val="宋体"/>
        <charset val="134"/>
      </rPr>
      <t>0</t>
    </r>
    <r>
      <rPr>
        <sz val="11"/>
        <color rgb="FF000000"/>
        <rFont val="宋体"/>
        <charset val="134"/>
      </rPr>
      <t>2</t>
    </r>
  </si>
  <si>
    <t>社会保障缴费</t>
  </si>
  <si>
    <r>
      <rPr>
        <sz val="10"/>
        <rFont val="宋体"/>
        <charset val="134"/>
      </rPr>
      <t>0</t>
    </r>
    <r>
      <rPr>
        <sz val="11"/>
        <color rgb="FF000000"/>
        <rFont val="宋体"/>
        <charset val="134"/>
      </rPr>
      <t>3</t>
    </r>
  </si>
  <si>
    <t>办公经费</t>
  </si>
  <si>
    <r>
      <rPr>
        <sz val="10"/>
        <rFont val="宋体"/>
        <charset val="134"/>
      </rPr>
      <t>0</t>
    </r>
    <r>
      <rPr>
        <sz val="11"/>
        <color rgb="FF000000"/>
        <rFont val="宋体"/>
        <charset val="134"/>
      </rPr>
      <t>6</t>
    </r>
  </si>
  <si>
    <r>
      <rPr>
        <sz val="10"/>
        <rFont val="宋体"/>
        <charset val="134"/>
      </rPr>
      <t>0</t>
    </r>
    <r>
      <rPr>
        <sz val="11"/>
        <color rgb="FF000000"/>
        <rFont val="宋体"/>
        <charset val="134"/>
      </rPr>
      <t>8</t>
    </r>
  </si>
  <si>
    <r>
      <rPr>
        <sz val="10"/>
        <rFont val="宋体"/>
        <charset val="134"/>
      </rPr>
      <t>9</t>
    </r>
    <r>
      <rPr>
        <sz val="11"/>
        <color rgb="FF000000"/>
        <rFont val="宋体"/>
        <charset val="134"/>
      </rPr>
      <t>9</t>
    </r>
  </si>
  <si>
    <t>工资福利支出</t>
  </si>
  <si>
    <t>商品和服务支出</t>
  </si>
  <si>
    <t>资本性支出</t>
  </si>
  <si>
    <t>社会福利和救助</t>
  </si>
  <si>
    <r>
      <rPr>
        <sz val="10"/>
        <rFont val="宋体"/>
        <charset val="134"/>
      </rPr>
      <t>0</t>
    </r>
    <r>
      <rPr>
        <sz val="11"/>
        <color rgb="FF000000"/>
        <rFont val="宋体"/>
        <charset val="134"/>
      </rPr>
      <t>5</t>
    </r>
  </si>
  <si>
    <t>离退休费</t>
  </si>
  <si>
    <t>表3-2</t>
  </si>
  <si>
    <t>一般公共预算项目支出预算表</t>
  </si>
  <si>
    <t>金额</t>
  </si>
  <si>
    <t>攀枝花市科学技术协会（一般行政管理事务）</t>
  </si>
  <si>
    <t>表3-3</t>
  </si>
  <si>
    <t>一般公共预算“三公”经费支出预算表</t>
  </si>
  <si>
    <t>单位编码</t>
  </si>
  <si>
    <t>当年财政拨款预算安排</t>
  </si>
  <si>
    <t>因公出国（境）
费用</t>
  </si>
  <si>
    <t>公务用车购置及运行费</t>
  </si>
  <si>
    <t>公务用车购置费</t>
  </si>
  <si>
    <t>公务用车运行费</t>
  </si>
  <si>
    <t>62,014.00</t>
  </si>
  <si>
    <t>52,164.00</t>
  </si>
  <si>
    <t>9,850.00</t>
  </si>
  <si>
    <t>表4</t>
  </si>
  <si>
    <t>政府性基金预算支出预算表（此表无数据）</t>
  </si>
  <si>
    <t>本年政府性基金预算支出</t>
  </si>
  <si>
    <t>功能科目名称</t>
  </si>
  <si>
    <t>表4-1</t>
  </si>
  <si>
    <t>政府性基金预算“三公”经费支出预算表（此表无数据）</t>
  </si>
  <si>
    <t>单位名称</t>
  </si>
  <si>
    <t>表5</t>
  </si>
  <si>
    <t>国有资本经营预算支出预算表（此表无数据）</t>
  </si>
  <si>
    <t>本年国有资本经营预算支出</t>
  </si>
  <si>
    <t>表6-1</t>
  </si>
  <si>
    <t>部门预算项目绩效目标表</t>
  </si>
  <si>
    <t>(2026年度)</t>
  </si>
  <si>
    <t>项目名称</t>
  </si>
  <si>
    <t>2026年入驻政务中心单位租金、物业及水电费</t>
  </si>
  <si>
    <t>部门（单位）</t>
  </si>
  <si>
    <t>项目资金
（万元）</t>
  </si>
  <si>
    <t>年度资金总额</t>
  </si>
  <si>
    <t>财政拨款</t>
  </si>
  <si>
    <t>其他资金</t>
  </si>
  <si>
    <t>总体目标</t>
  </si>
  <si>
    <t>保障单位基本运转，有效完成单位职能职责及目标任务。</t>
  </si>
  <si>
    <t>绩效指标</t>
  </si>
  <si>
    <t>一级指标</t>
  </si>
  <si>
    <t>二级指标</t>
  </si>
  <si>
    <t>三级指标</t>
  </si>
  <si>
    <t>指标值（包含数字及文字描述）</t>
  </si>
  <si>
    <t>产出指标</t>
  </si>
  <si>
    <t>数量指标</t>
  </si>
  <si>
    <t>房间面积（不含特殊用房面积）</t>
  </si>
  <si>
    <t>等于216.756平方米</t>
  </si>
  <si>
    <t>入驻人数</t>
  </si>
  <si>
    <t>≥25人</t>
  </si>
  <si>
    <t>质量指标</t>
  </si>
  <si>
    <t>水电保障率</t>
  </si>
  <si>
    <t>资金保障率</t>
  </si>
  <si>
    <t>办公环境环境整洁度</t>
  </si>
  <si>
    <t>办公环境干净整洁</t>
  </si>
  <si>
    <t>时效指标</t>
  </si>
  <si>
    <t>完成时间</t>
  </si>
  <si>
    <t>2026年12月</t>
  </si>
  <si>
    <t>成本指标</t>
  </si>
  <si>
    <t>经济成本指标</t>
  </si>
  <si>
    <t>水电费标准</t>
  </si>
  <si>
    <t>等于1071元/人年</t>
  </si>
  <si>
    <t>租金标准</t>
  </si>
  <si>
    <t>等于40元/平方米</t>
  </si>
  <si>
    <t>物业费标准</t>
  </si>
  <si>
    <t>等于1000元/人年</t>
  </si>
  <si>
    <t>成本控制</t>
  </si>
  <si>
    <t>小于等于15.58万元</t>
  </si>
  <si>
    <t>效益指标</t>
  </si>
  <si>
    <t>社会效益指标</t>
  </si>
  <si>
    <t>保障基本运转情况</t>
  </si>
  <si>
    <t>保障单位水电供应，使单位有序运转。</t>
  </si>
  <si>
    <t>表6-2</t>
  </si>
  <si>
    <t>单位预算项目绩效目标表（此表无数据）</t>
  </si>
  <si>
    <t xml:space="preserve"> 成本指标</t>
  </si>
  <si>
    <t>满意度指标</t>
  </si>
  <si>
    <t>服务对象满意度</t>
  </si>
  <si>
    <t>表7</t>
  </si>
  <si>
    <t>单位整体支出绩效目标表</t>
  </si>
  <si>
    <t>（2026年度）</t>
  </si>
  <si>
    <t>部门名称</t>
  </si>
  <si>
    <t>年度部门整体预算</t>
  </si>
  <si>
    <t>资金总额</t>
  </si>
  <si>
    <t>收入预算</t>
  </si>
  <si>
    <t>700.09万元</t>
  </si>
  <si>
    <t>支出预算</t>
  </si>
  <si>
    <t>年度总体目标</t>
  </si>
  <si>
    <t>根据市委、市政府工作部署和市科协部门职责，开展科普研学游、科普助共富、科普大篷车进校园等品牌活动，提升全民科学素质；开展院士（专家）工作建设，持续实施中青年科技工作者托举工程，建设“科技工作者之家”，开展学术交流及创新服务等工作，营造良好人才发展环境；持续深化天府科技云服务，打造“科促荟”科服品牌，助力创新驱动发展，为攀枝花发展贡献科协力量。</t>
  </si>
  <si>
    <t>管理效率</t>
  </si>
  <si>
    <t>指标值</t>
  </si>
  <si>
    <t>指标设置参考值</t>
  </si>
  <si>
    <t>三年均值</t>
  </si>
  <si>
    <t>2023年</t>
  </si>
  <si>
    <t>2024年</t>
  </si>
  <si>
    <t>2025年</t>
  </si>
  <si>
    <t>预算管理</t>
  </si>
  <si>
    <t>财政拨款预算编制偏离度</t>
  </si>
  <si>
    <t>≤41.81%</t>
  </si>
  <si>
    <t>预算年终结余率</t>
  </si>
  <si>
    <t>≤13.57%</t>
  </si>
  <si>
    <t>一般性支出金额</t>
  </si>
  <si>
    <t>≤29.07万元</t>
  </si>
  <si>
    <t>29.07为上年一般性支出金额</t>
  </si>
  <si>
    <t>财务管理</t>
  </si>
  <si>
    <t>财务管理规范</t>
  </si>
  <si>
    <t>良</t>
  </si>
  <si>
    <t>为“优”“良”“中”或“差”</t>
  </si>
  <si>
    <t>采购管理</t>
  </si>
  <si>
    <t>采购执行率</t>
  </si>
  <si>
    <t>≥67.18%</t>
  </si>
  <si>
    <t>履职效能</t>
  </si>
  <si>
    <t>开展科普主题系列活动</t>
  </si>
  <si>
    <t>≥30次</t>
  </si>
  <si>
    <t>发布科普（研学）游路线</t>
  </si>
  <si>
    <t>≥5个</t>
  </si>
  <si>
    <t>培育科普人才</t>
  </si>
  <si>
    <t>≥20个</t>
  </si>
  <si>
    <t>开发科普讲解课程</t>
  </si>
  <si>
    <t>支持科普阵地建设</t>
  </si>
  <si>
    <t>促进产业科技创新</t>
  </si>
  <si>
    <t>举办“科促荟”专场科技供需对接活动3场以上</t>
  </si>
  <si>
    <t>依托科技平台推介科技资源</t>
  </si>
  <si>
    <t>在“天府科技云”打造科创工作室6个以上</t>
  </si>
  <si>
    <t>扶持科技工作者</t>
  </si>
  <si>
    <t>≥10名</t>
  </si>
  <si>
    <t>新建市级工作站数量</t>
  </si>
  <si>
    <t>≥3家</t>
  </si>
  <si>
    <t>举荐优秀科技工作者</t>
  </si>
  <si>
    <t>≥3名</t>
  </si>
  <si>
    <t>市科协所属团体学会（协会）活动项目补助</t>
  </si>
  <si>
    <t>科技馆年参观人数</t>
  </si>
  <si>
    <t>≥3.5万人次</t>
  </si>
  <si>
    <t>科普实验活动</t>
  </si>
  <si>
    <t>≥20次</t>
  </si>
  <si>
    <t>科普大篷车“七进”</t>
  </si>
  <si>
    <t>科普活动开展成效</t>
  </si>
  <si>
    <t>弘扬科学精神，普及科学知识，提升公民科学素质</t>
  </si>
  <si>
    <t>引进高端智力资源</t>
  </si>
  <si>
    <t>引入高校及科研院所技术团队4个以上</t>
  </si>
  <si>
    <t>助推产业“建圈强链”</t>
  </si>
  <si>
    <t>覆盖钢铁钒钛、现代农业主导产业及人工智能、低空经济新兴产业</t>
  </si>
  <si>
    <t>学会（协会）发展活力</t>
  </si>
  <si>
    <t>有所提升</t>
  </si>
  <si>
    <t>院士（专家）工作站建设</t>
  </si>
  <si>
    <t>持续加强</t>
  </si>
  <si>
    <t>完成时限</t>
  </si>
  <si>
    <t>经济效益指标</t>
  </si>
  <si>
    <t>促成市场主体科技合作</t>
  </si>
  <si>
    <t>促成科技交易40单以上</t>
  </si>
  <si>
    <t>推动科技攻关和科技成果转化</t>
  </si>
  <si>
    <t>促成本地企事业单位科技攻关和科技成果落地数量不低于3个</t>
  </si>
  <si>
    <t>促成企业与院士（专家）合作项目金额</t>
  </si>
  <si>
    <t>≥800万元</t>
  </si>
  <si>
    <t>各类科普活动</t>
  </si>
  <si>
    <t>通过组织科技周、科普月等主题系列活动，举办科普讲座、展览与互动体验，推动科普资源下沉，弘扬科学精神，普及科学知识。</t>
  </si>
  <si>
    <t>示范带动效应凸显</t>
  </si>
  <si>
    <t>形成科技服务典型案例不低于5个</t>
  </si>
  <si>
    <t>提升科技服务水平</t>
  </si>
  <si>
    <t>开展科技服务培训、交流、分享活动不低于5场次</t>
  </si>
  <si>
    <t>生态效益指标</t>
  </si>
  <si>
    <t>促进资源综合利用</t>
  </si>
  <si>
    <t>促成先进环保技术服务交易不低于2个</t>
  </si>
  <si>
    <t>可持续影响指标</t>
  </si>
  <si>
    <t>科普影响力</t>
  </si>
  <si>
    <t>长期</t>
  </si>
  <si>
    <t>公民科学素质提升</t>
  </si>
  <si>
    <t>培育科普人才队伍、开发优质科普资源、打造具有持续影响力的品牌活动，推动公民科学素质的稳步与持续提升</t>
  </si>
  <si>
    <t>科技馆参观体验满意度</t>
  </si>
  <si>
    <t>≥90%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</si>
</sst>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m&quot;月&quot;dd&quot;日&quot;"/>
  </numFmts>
  <fonts count="55">
    <font>
      <sz val="11"/>
      <color rgb="FF000000"/>
      <name val="宋体"/>
      <charset val="134"/>
    </font>
    <font>
      <sz val="11"/>
      <color indexed="8"/>
      <name val="宋体"/>
      <charset val="1"/>
      <scheme val="minor"/>
    </font>
    <font>
      <b/>
      <sz val="18"/>
      <name val="宋体"/>
      <charset val="1"/>
    </font>
    <font>
      <sz val="12"/>
      <name val="宋体"/>
      <charset val="1"/>
    </font>
    <font>
      <sz val="12"/>
      <color rgb="FF000000"/>
      <name val="宋体"/>
      <charset val="1"/>
    </font>
    <font>
      <sz val="11"/>
      <color rgb="FF000000"/>
      <name val="宋体"/>
      <charset val="1"/>
    </font>
    <font>
      <sz val="12"/>
      <name val="宋体"/>
      <charset val="1"/>
      <scheme val="minor"/>
    </font>
    <font>
      <sz val="12"/>
      <color rgb="FF000000"/>
      <name val="宋体"/>
      <charset val="1"/>
      <scheme val="minor"/>
    </font>
    <font>
      <sz val="12"/>
      <name val="方正黑体简体"/>
      <charset val="134"/>
    </font>
    <font>
      <b/>
      <sz val="15"/>
      <name val="宋体"/>
      <charset val="134"/>
    </font>
    <font>
      <sz val="11"/>
      <name val="宋体"/>
      <charset val="134"/>
    </font>
    <font>
      <b/>
      <sz val="9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10"/>
      <color rgb="FF000000"/>
      <name val="宋体"/>
      <charset val="134"/>
    </font>
    <font>
      <sz val="9"/>
      <name val="simhei"/>
      <charset val="134"/>
    </font>
    <font>
      <b/>
      <sz val="16"/>
      <name val="宋体"/>
      <charset val="134"/>
    </font>
    <font>
      <b/>
      <sz val="11"/>
      <name val="宋体"/>
      <charset val="134"/>
    </font>
    <font>
      <sz val="9"/>
      <color rgb="FF000000"/>
      <name val="SimSun"/>
      <charset val="134"/>
    </font>
    <font>
      <sz val="9"/>
      <color rgb="FF000000"/>
      <name val="宋体"/>
      <charset val="134"/>
    </font>
    <font>
      <sz val="11"/>
      <color rgb="FF000000"/>
      <name val="SimSun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sz val="9"/>
      <name val="SimSun"/>
      <charset val="134"/>
    </font>
    <font>
      <b/>
      <sz val="9"/>
      <color rgb="FF000000"/>
      <name val="宋体"/>
      <charset val="134"/>
    </font>
    <font>
      <sz val="11"/>
      <name val="SimSun"/>
      <charset val="134"/>
    </font>
    <font>
      <sz val="11"/>
      <name val="宋体"/>
      <charset val="1"/>
      <scheme val="minor"/>
    </font>
    <font>
      <b/>
      <sz val="16"/>
      <color rgb="FF000000"/>
      <name val="黑体"/>
      <charset val="134"/>
    </font>
    <font>
      <sz val="11"/>
      <color rgb="FF000000"/>
      <name val="Dialog.plain"/>
      <charset val="134"/>
    </font>
    <font>
      <b/>
      <sz val="11"/>
      <color rgb="FF000000"/>
      <name val="Dialog.bold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sz val="12"/>
      <name val="宋体"/>
      <charset val="134"/>
    </font>
    <font>
      <b/>
      <sz val="36"/>
      <name val="黑体"/>
      <charset val="134"/>
    </font>
    <font>
      <b/>
      <sz val="14"/>
      <color rgb="FFFF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35" fillId="0" borderId="0" applyFont="0" applyFill="0" applyBorder="0" applyAlignment="0" applyProtection="0">
      <alignment vertical="center"/>
    </xf>
    <xf numFmtId="44" fontId="35" fillId="0" borderId="0" applyFont="0" applyFill="0" applyBorder="0" applyAlignment="0" applyProtection="0">
      <alignment vertical="center"/>
    </xf>
    <xf numFmtId="9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2" fontId="35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5" fillId="4" borderId="24" applyNumberFormat="0" applyFon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25" applyNumberFormat="0" applyFill="0" applyAlignment="0" applyProtection="0">
      <alignment vertical="center"/>
    </xf>
    <xf numFmtId="0" fontId="42" fillId="0" borderId="25" applyNumberFormat="0" applyFill="0" applyAlignment="0" applyProtection="0">
      <alignment vertical="center"/>
    </xf>
    <xf numFmtId="0" fontId="43" fillId="0" borderId="26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5" borderId="27" applyNumberFormat="0" applyAlignment="0" applyProtection="0">
      <alignment vertical="center"/>
    </xf>
    <xf numFmtId="0" fontId="45" fillId="6" borderId="28" applyNumberFormat="0" applyAlignment="0" applyProtection="0">
      <alignment vertical="center"/>
    </xf>
    <xf numFmtId="0" fontId="46" fillId="6" borderId="27" applyNumberFormat="0" applyAlignment="0" applyProtection="0">
      <alignment vertical="center"/>
    </xf>
    <xf numFmtId="0" fontId="47" fillId="7" borderId="29" applyNumberFormat="0" applyAlignment="0" applyProtection="0">
      <alignment vertical="center"/>
    </xf>
    <xf numFmtId="0" fontId="48" fillId="0" borderId="30" applyNumberFormat="0" applyFill="0" applyAlignment="0" applyProtection="0">
      <alignment vertical="center"/>
    </xf>
    <xf numFmtId="0" fontId="49" fillId="0" borderId="31" applyNumberFormat="0" applyFill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51" fillId="9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53" fillId="11" borderId="0" applyNumberFormat="0" applyBorder="0" applyAlignment="0" applyProtection="0">
      <alignment vertical="center"/>
    </xf>
    <xf numFmtId="0" fontId="54" fillId="12" borderId="0" applyNumberFormat="0" applyBorder="0" applyAlignment="0" applyProtection="0">
      <alignment vertical="center"/>
    </xf>
    <xf numFmtId="0" fontId="54" fillId="13" borderId="0" applyNumberFormat="0" applyBorder="0" applyAlignment="0" applyProtection="0">
      <alignment vertical="center"/>
    </xf>
    <xf numFmtId="0" fontId="53" fillId="14" borderId="0" applyNumberFormat="0" applyBorder="0" applyAlignment="0" applyProtection="0">
      <alignment vertical="center"/>
    </xf>
    <xf numFmtId="0" fontId="53" fillId="15" borderId="0" applyNumberFormat="0" applyBorder="0" applyAlignment="0" applyProtection="0">
      <alignment vertical="center"/>
    </xf>
    <xf numFmtId="0" fontId="54" fillId="16" borderId="0" applyNumberFormat="0" applyBorder="0" applyAlignment="0" applyProtection="0">
      <alignment vertical="center"/>
    </xf>
    <xf numFmtId="0" fontId="54" fillId="17" borderId="0" applyNumberFormat="0" applyBorder="0" applyAlignment="0" applyProtection="0">
      <alignment vertical="center"/>
    </xf>
    <xf numFmtId="0" fontId="53" fillId="18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54" fillId="20" borderId="0" applyNumberFormat="0" applyBorder="0" applyAlignment="0" applyProtection="0">
      <alignment vertical="center"/>
    </xf>
    <xf numFmtId="0" fontId="54" fillId="21" borderId="0" applyNumberFormat="0" applyBorder="0" applyAlignment="0" applyProtection="0">
      <alignment vertical="center"/>
    </xf>
    <xf numFmtId="0" fontId="53" fillId="22" borderId="0" applyNumberFormat="0" applyBorder="0" applyAlignment="0" applyProtection="0">
      <alignment vertical="center"/>
    </xf>
    <xf numFmtId="0" fontId="53" fillId="23" borderId="0" applyNumberFormat="0" applyBorder="0" applyAlignment="0" applyProtection="0">
      <alignment vertical="center"/>
    </xf>
    <xf numFmtId="0" fontId="54" fillId="24" borderId="0" applyNumberFormat="0" applyBorder="0" applyAlignment="0" applyProtection="0">
      <alignment vertical="center"/>
    </xf>
    <xf numFmtId="0" fontId="54" fillId="25" borderId="0" applyNumberFormat="0" applyBorder="0" applyAlignment="0" applyProtection="0">
      <alignment vertical="center"/>
    </xf>
    <xf numFmtId="0" fontId="53" fillId="26" borderId="0" applyNumberFormat="0" applyBorder="0" applyAlignment="0" applyProtection="0">
      <alignment vertical="center"/>
    </xf>
    <xf numFmtId="0" fontId="53" fillId="27" borderId="0" applyNumberFormat="0" applyBorder="0" applyAlignment="0" applyProtection="0">
      <alignment vertical="center"/>
    </xf>
    <xf numFmtId="0" fontId="54" fillId="28" borderId="0" applyNumberFormat="0" applyBorder="0" applyAlignment="0" applyProtection="0">
      <alignment vertical="center"/>
    </xf>
    <xf numFmtId="0" fontId="54" fillId="29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53" fillId="31" borderId="0" applyNumberFormat="0" applyBorder="0" applyAlignment="0" applyProtection="0">
      <alignment vertical="center"/>
    </xf>
    <xf numFmtId="0" fontId="54" fillId="32" borderId="0" applyNumberFormat="0" applyBorder="0" applyAlignment="0" applyProtection="0">
      <alignment vertical="center"/>
    </xf>
    <xf numFmtId="0" fontId="54" fillId="33" borderId="0" applyNumberFormat="0" applyBorder="0" applyAlignment="0" applyProtection="0">
      <alignment vertical="center"/>
    </xf>
    <xf numFmtId="0" fontId="53" fillId="34" borderId="0" applyNumberFormat="0" applyBorder="0" applyAlignment="0" applyProtection="0">
      <alignment vertical="center"/>
    </xf>
    <xf numFmtId="0" fontId="32" fillId="0" borderId="0"/>
  </cellStyleXfs>
  <cellXfs count="217">
    <xf numFmtId="0" fontId="0" fillId="0" borderId="0" xfId="0" applyAlignment="1">
      <alignment vertical="center"/>
    </xf>
    <xf numFmtId="0" fontId="1" fillId="0" borderId="0" xfId="0" applyFont="1" applyFill="1" applyAlignment="1">
      <alignment horizontal="right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10" fontId="4" fillId="0" borderId="6" xfId="0" applyNumberFormat="1" applyFont="1" applyFill="1" applyBorder="1" applyAlignment="1">
      <alignment horizontal="center" vertical="center" wrapText="1"/>
    </xf>
    <xf numFmtId="10" fontId="4" fillId="0" borderId="2" xfId="0" applyNumberFormat="1" applyFont="1" applyFill="1" applyBorder="1" applyAlignment="1">
      <alignment horizontal="left" vertical="center" wrapText="1"/>
    </xf>
    <xf numFmtId="10" fontId="4" fillId="0" borderId="6" xfId="0" applyNumberFormat="1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10" fontId="4" fillId="0" borderId="8" xfId="0" applyNumberFormat="1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57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left" vertical="center"/>
    </xf>
    <xf numFmtId="0" fontId="8" fillId="0" borderId="11" xfId="0" applyFont="1" applyFill="1" applyBorder="1" applyAlignment="1">
      <alignment vertical="center"/>
    </xf>
    <xf numFmtId="0" fontId="9" fillId="0" borderId="12" xfId="0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 wrapText="1"/>
    </xf>
    <xf numFmtId="0" fontId="9" fillId="0" borderId="14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left" vertical="center" wrapText="1"/>
    </xf>
    <xf numFmtId="0" fontId="12" fillId="0" borderId="7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/>
    </xf>
    <xf numFmtId="4" fontId="12" fillId="0" borderId="1" xfId="0" applyNumberFormat="1" applyFont="1" applyFill="1" applyBorder="1" applyAlignment="1">
      <alignment horizontal="left" vertical="center"/>
    </xf>
    <xf numFmtId="3" fontId="12" fillId="0" borderId="1" xfId="0" applyNumberFormat="1" applyFont="1" applyFill="1" applyBorder="1" applyAlignment="1">
      <alignment horizontal="left" vertical="center"/>
    </xf>
    <xf numFmtId="0" fontId="12" fillId="0" borderId="15" xfId="0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left" vertical="center" wrapText="1"/>
    </xf>
    <xf numFmtId="0" fontId="12" fillId="0" borderId="10" xfId="0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left" vertical="center"/>
    </xf>
    <xf numFmtId="0" fontId="12" fillId="0" borderId="4" xfId="0" applyFont="1" applyFill="1" applyBorder="1" applyAlignment="1">
      <alignment horizontal="center" vertical="center"/>
    </xf>
    <xf numFmtId="0" fontId="14" fillId="0" borderId="16" xfId="0" applyFont="1" applyFill="1" applyBorder="1" applyAlignment="1">
      <alignment horizontal="left" vertical="center" wrapText="1"/>
    </xf>
    <xf numFmtId="0" fontId="14" fillId="0" borderId="2" xfId="0" applyFont="1" applyFill="1" applyBorder="1" applyAlignment="1">
      <alignment horizontal="left" vertical="center" wrapText="1"/>
    </xf>
    <xf numFmtId="0" fontId="14" fillId="0" borderId="9" xfId="0" applyFont="1" applyFill="1" applyBorder="1" applyAlignment="1">
      <alignment horizontal="left" vertical="center" wrapText="1"/>
    </xf>
    <xf numFmtId="0" fontId="0" fillId="0" borderId="0" xfId="0" applyFill="1" applyBorder="1" applyAlignment="1">
      <alignment vertical="center" wrapText="1"/>
    </xf>
    <xf numFmtId="49" fontId="12" fillId="0" borderId="17" xfId="0" applyNumberFormat="1" applyFont="1" applyFill="1" applyBorder="1" applyAlignment="1">
      <alignment horizontal="left" vertical="center" wrapText="1"/>
    </xf>
    <xf numFmtId="49" fontId="12" fillId="0" borderId="8" xfId="0" applyNumberFormat="1" applyFont="1" applyFill="1" applyBorder="1" applyAlignment="1">
      <alignment horizontal="left" vertical="center" wrapText="1"/>
    </xf>
    <xf numFmtId="49" fontId="12" fillId="0" borderId="0" xfId="0" applyNumberFormat="1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right" vertical="center"/>
    </xf>
    <xf numFmtId="0" fontId="13" fillId="0" borderId="1" xfId="0" applyFont="1" applyFill="1" applyBorder="1" applyAlignment="1">
      <alignment horizontal="left" vertical="center"/>
    </xf>
    <xf numFmtId="49" fontId="12" fillId="0" borderId="1" xfId="0" applyNumberFormat="1" applyFont="1" applyFill="1" applyBorder="1" applyAlignment="1">
      <alignment horizontal="center" vertical="center" wrapText="1"/>
    </xf>
    <xf numFmtId="9" fontId="12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3" fillId="0" borderId="11" xfId="0" applyFont="1" applyBorder="1" applyAlignment="1">
      <alignment vertical="center"/>
    </xf>
    <xf numFmtId="0" fontId="15" fillId="0" borderId="0" xfId="0" applyFont="1" applyBorder="1" applyAlignment="1">
      <alignment vertical="center" wrapText="1"/>
    </xf>
    <xf numFmtId="0" fontId="13" fillId="0" borderId="11" xfId="0" applyFont="1" applyBorder="1" applyAlignment="1">
      <alignment vertical="center" wrapText="1"/>
    </xf>
    <xf numFmtId="0" fontId="10" fillId="0" borderId="11" xfId="0" applyFont="1" applyBorder="1" applyAlignment="1">
      <alignment horizontal="right" vertical="center" wrapText="1"/>
    </xf>
    <xf numFmtId="0" fontId="13" fillId="0" borderId="12" xfId="0" applyFont="1" applyBorder="1" applyAlignment="1">
      <alignment vertical="center"/>
    </xf>
    <xf numFmtId="0" fontId="16" fillId="0" borderId="11" xfId="0" applyFont="1" applyBorder="1" applyAlignment="1">
      <alignment horizontal="center" vertical="center"/>
    </xf>
    <xf numFmtId="0" fontId="13" fillId="0" borderId="18" xfId="0" applyFont="1" applyBorder="1" applyAlignment="1">
      <alignment vertical="center"/>
    </xf>
    <xf numFmtId="0" fontId="10" fillId="0" borderId="18" xfId="0" applyFont="1" applyBorder="1" applyAlignment="1">
      <alignment horizontal="left" vertical="center"/>
    </xf>
    <xf numFmtId="0" fontId="10" fillId="0" borderId="18" xfId="0" applyFont="1" applyBorder="1" applyAlignment="1">
      <alignment horizontal="center" vertical="center"/>
    </xf>
    <xf numFmtId="0" fontId="13" fillId="0" borderId="19" xfId="0" applyFont="1" applyBorder="1" applyAlignment="1">
      <alignment vertical="center"/>
    </xf>
    <xf numFmtId="0" fontId="17" fillId="0" borderId="1" xfId="0" applyFont="1" applyFill="1" applyBorder="1" applyAlignment="1">
      <alignment horizontal="center" vertical="center"/>
    </xf>
    <xf numFmtId="0" fontId="13" fillId="0" borderId="13" xfId="0" applyFont="1" applyBorder="1" applyAlignment="1">
      <alignment vertical="center"/>
    </xf>
    <xf numFmtId="0" fontId="13" fillId="0" borderId="12" xfId="0" applyFont="1" applyBorder="1" applyAlignment="1">
      <alignment vertical="center" wrapText="1"/>
    </xf>
    <xf numFmtId="0" fontId="13" fillId="0" borderId="13" xfId="0" applyFont="1" applyBorder="1" applyAlignment="1">
      <alignment vertical="center" wrapText="1"/>
    </xf>
    <xf numFmtId="0" fontId="11" fillId="0" borderId="12" xfId="0" applyFont="1" applyBorder="1" applyAlignment="1">
      <alignment vertical="center"/>
    </xf>
    <xf numFmtId="4" fontId="17" fillId="0" borderId="1" xfId="0" applyNumberFormat="1" applyFont="1" applyFill="1" applyBorder="1" applyAlignment="1">
      <alignment horizontal="right" vertical="center"/>
    </xf>
    <xf numFmtId="0" fontId="11" fillId="0" borderId="13" xfId="0" applyFont="1" applyBorder="1" applyAlignment="1">
      <alignment vertical="center" wrapText="1"/>
    </xf>
    <xf numFmtId="0" fontId="10" fillId="0" borderId="1" xfId="0" applyFont="1" applyFill="1" applyBorder="1" applyAlignment="1">
      <alignment horizontal="left" vertical="center"/>
    </xf>
    <xf numFmtId="4" fontId="10" fillId="0" borderId="1" xfId="0" applyNumberFormat="1" applyFont="1" applyFill="1" applyBorder="1" applyAlignment="1">
      <alignment horizontal="right" vertical="center"/>
    </xf>
    <xf numFmtId="0" fontId="13" fillId="0" borderId="20" xfId="0" applyFont="1" applyBorder="1" applyAlignment="1">
      <alignment vertical="center"/>
    </xf>
    <xf numFmtId="0" fontId="13" fillId="0" borderId="20" xfId="0" applyFont="1" applyBorder="1" applyAlignment="1">
      <alignment vertical="center" wrapText="1"/>
    </xf>
    <xf numFmtId="0" fontId="13" fillId="0" borderId="21" xfId="0" applyFont="1" applyBorder="1" applyAlignment="1">
      <alignment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" fontId="17" fillId="0" borderId="1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13" fillId="0" borderId="11" xfId="0" applyFont="1" applyFill="1" applyBorder="1" applyAlignment="1">
      <alignment vertical="center"/>
    </xf>
    <xf numFmtId="0" fontId="15" fillId="0" borderId="0" xfId="0" applyFont="1" applyFill="1" applyBorder="1" applyAlignment="1">
      <alignment vertical="center" wrapText="1"/>
    </xf>
    <xf numFmtId="0" fontId="10" fillId="0" borderId="11" xfId="0" applyFont="1" applyFill="1" applyBorder="1" applyAlignment="1">
      <alignment horizontal="right" vertical="center" wrapText="1"/>
    </xf>
    <xf numFmtId="0" fontId="13" fillId="0" borderId="12" xfId="0" applyFont="1" applyFill="1" applyBorder="1" applyAlignment="1">
      <alignment vertical="center"/>
    </xf>
    <xf numFmtId="0" fontId="16" fillId="0" borderId="11" xfId="0" applyFont="1" applyFill="1" applyBorder="1" applyAlignment="1">
      <alignment horizontal="center" vertical="center"/>
    </xf>
    <xf numFmtId="0" fontId="13" fillId="0" borderId="18" xfId="0" applyFont="1" applyFill="1" applyBorder="1" applyAlignment="1">
      <alignment vertical="center"/>
    </xf>
    <xf numFmtId="0" fontId="10" fillId="0" borderId="18" xfId="0" applyFont="1" applyFill="1" applyBorder="1" applyAlignment="1">
      <alignment horizontal="left" vertical="center"/>
    </xf>
    <xf numFmtId="0" fontId="10" fillId="0" borderId="18" xfId="0" applyFont="1" applyFill="1" applyBorder="1" applyAlignment="1">
      <alignment horizontal="center" vertical="center"/>
    </xf>
    <xf numFmtId="0" fontId="13" fillId="0" borderId="19" xfId="0" applyFont="1" applyFill="1" applyBorder="1" applyAlignment="1">
      <alignment vertical="center"/>
    </xf>
    <xf numFmtId="0" fontId="13" fillId="0" borderId="12" xfId="0" applyFont="1" applyFill="1" applyBorder="1" applyAlignment="1">
      <alignment vertical="center" wrapText="1"/>
    </xf>
    <xf numFmtId="0" fontId="13" fillId="0" borderId="13" xfId="0" applyFont="1" applyFill="1" applyBorder="1" applyAlignment="1">
      <alignment vertical="center"/>
    </xf>
    <xf numFmtId="0" fontId="13" fillId="0" borderId="13" xfId="0" applyFont="1" applyFill="1" applyBorder="1" applyAlignment="1">
      <alignment vertical="center" wrapText="1"/>
    </xf>
    <xf numFmtId="0" fontId="11" fillId="0" borderId="12" xfId="0" applyFont="1" applyFill="1" applyBorder="1" applyAlignment="1">
      <alignment vertical="center"/>
    </xf>
    <xf numFmtId="0" fontId="11" fillId="0" borderId="13" xfId="0" applyFont="1" applyFill="1" applyBorder="1" applyAlignment="1">
      <alignment vertical="center" wrapText="1"/>
    </xf>
    <xf numFmtId="49" fontId="10" fillId="0" borderId="1" xfId="0" applyNumberFormat="1" applyFont="1" applyFill="1" applyBorder="1" applyAlignment="1">
      <alignment horizontal="center" vertical="center"/>
    </xf>
    <xf numFmtId="49" fontId="17" fillId="0" borderId="1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left" vertical="center"/>
    </xf>
    <xf numFmtId="0" fontId="13" fillId="0" borderId="20" xfId="0" applyFont="1" applyFill="1" applyBorder="1" applyAlignment="1">
      <alignment vertical="center"/>
    </xf>
    <xf numFmtId="0" fontId="13" fillId="0" borderId="20" xfId="0" applyFont="1" applyFill="1" applyBorder="1" applyAlignment="1">
      <alignment vertical="center" wrapText="1"/>
    </xf>
    <xf numFmtId="0" fontId="13" fillId="0" borderId="21" xfId="0" applyFont="1" applyFill="1" applyBorder="1" applyAlignment="1">
      <alignment vertical="center" wrapText="1"/>
    </xf>
    <xf numFmtId="0" fontId="0" fillId="0" borderId="11" xfId="0" applyFill="1" applyBorder="1" applyAlignment="1">
      <alignment vertical="center"/>
    </xf>
    <xf numFmtId="0" fontId="18" fillId="0" borderId="11" xfId="0" applyFont="1" applyFill="1" applyBorder="1" applyAlignment="1">
      <alignment vertical="center" wrapText="1"/>
    </xf>
    <xf numFmtId="0" fontId="19" fillId="0" borderId="11" xfId="0" applyFont="1" applyFill="1" applyBorder="1" applyAlignment="1">
      <alignment vertical="center"/>
    </xf>
    <xf numFmtId="0" fontId="20" fillId="0" borderId="11" xfId="0" applyFont="1" applyFill="1" applyBorder="1" applyAlignment="1">
      <alignment horizontal="right" vertical="center" wrapText="1"/>
    </xf>
    <xf numFmtId="0" fontId="18" fillId="0" borderId="13" xfId="0" applyFont="1" applyFill="1" applyBorder="1" applyAlignment="1">
      <alignment vertical="center" wrapText="1"/>
    </xf>
    <xf numFmtId="0" fontId="21" fillId="0" borderId="11" xfId="0" applyFont="1" applyFill="1" applyBorder="1" applyAlignment="1">
      <alignment horizontal="center" vertical="center"/>
    </xf>
    <xf numFmtId="0" fontId="19" fillId="0" borderId="18" xfId="0" applyFont="1" applyFill="1" applyBorder="1" applyAlignment="1">
      <alignment vertical="center"/>
    </xf>
    <xf numFmtId="0" fontId="0" fillId="0" borderId="18" xfId="0" applyFill="1" applyBorder="1" applyAlignment="1">
      <alignment horizontal="left" vertical="center"/>
    </xf>
    <xf numFmtId="0" fontId="0" fillId="0" borderId="18" xfId="0" applyFill="1" applyBorder="1" applyAlignment="1">
      <alignment horizontal="right" vertical="center"/>
    </xf>
    <xf numFmtId="0" fontId="19" fillId="0" borderId="12" xfId="0" applyFont="1" applyFill="1" applyBorder="1" applyAlignment="1">
      <alignment vertical="center"/>
    </xf>
    <xf numFmtId="0" fontId="22" fillId="0" borderId="1" xfId="0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vertical="center" wrapText="1"/>
    </xf>
    <xf numFmtId="4" fontId="22" fillId="0" borderId="1" xfId="0" applyNumberFormat="1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49" fontId="10" fillId="3" borderId="1" xfId="0" applyNumberFormat="1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4" fontId="0" fillId="0" borderId="1" xfId="0" applyNumberFormat="1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/>
    </xf>
    <xf numFmtId="49" fontId="10" fillId="3" borderId="10" xfId="0" applyNumberFormat="1" applyFont="1" applyFill="1" applyBorder="1" applyAlignment="1">
      <alignment horizontal="center" vertical="center"/>
    </xf>
    <xf numFmtId="0" fontId="10" fillId="3" borderId="15" xfId="0" applyFont="1" applyFill="1" applyBorder="1" applyAlignment="1">
      <alignment horizontal="center" vertical="center"/>
    </xf>
    <xf numFmtId="0" fontId="0" fillId="3" borderId="10" xfId="0" applyFont="1" applyFill="1" applyBorder="1" applyAlignment="1">
      <alignment horizontal="center" vertical="center"/>
    </xf>
    <xf numFmtId="0" fontId="10" fillId="3" borderId="16" xfId="0" applyFont="1" applyFill="1" applyBorder="1" applyAlignment="1">
      <alignment horizontal="center" vertical="center"/>
    </xf>
    <xf numFmtId="4" fontId="0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1" xfId="0" applyFill="1" applyBorder="1" applyAlignment="1">
      <alignment horizontal="right" vertical="center" wrapText="1"/>
    </xf>
    <xf numFmtId="0" fontId="19" fillId="0" borderId="13" xfId="0" applyFont="1" applyFill="1" applyBorder="1" applyAlignment="1">
      <alignment vertical="center"/>
    </xf>
    <xf numFmtId="0" fontId="18" fillId="0" borderId="18" xfId="0" applyFont="1" applyFill="1" applyBorder="1" applyAlignment="1">
      <alignment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19" fillId="0" borderId="12" xfId="0" applyFont="1" applyFill="1" applyBorder="1" applyAlignment="1">
      <alignment vertical="center" wrapText="1"/>
    </xf>
    <xf numFmtId="0" fontId="19" fillId="0" borderId="13" xfId="0" applyFont="1" applyFill="1" applyBorder="1" applyAlignment="1">
      <alignment vertical="center" wrapText="1"/>
    </xf>
    <xf numFmtId="0" fontId="24" fillId="0" borderId="12" xfId="0" applyFont="1" applyFill="1" applyBorder="1" applyAlignment="1">
      <alignment vertical="center"/>
    </xf>
    <xf numFmtId="4" fontId="22" fillId="0" borderId="1" xfId="0" applyNumberFormat="1" applyFont="1" applyFill="1" applyBorder="1" applyAlignment="1">
      <alignment horizontal="right" vertical="center"/>
    </xf>
    <xf numFmtId="0" fontId="24" fillId="0" borderId="13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horizontal="left" vertical="center"/>
    </xf>
    <xf numFmtId="4" fontId="0" fillId="0" borderId="1" xfId="0" applyNumberFormat="1" applyFill="1" applyBorder="1" applyAlignment="1">
      <alignment horizontal="right" vertical="center"/>
    </xf>
    <xf numFmtId="0" fontId="0" fillId="0" borderId="1" xfId="0" applyFill="1" applyBorder="1" applyAlignment="1">
      <alignment horizontal="left" vertical="center"/>
    </xf>
    <xf numFmtId="0" fontId="0" fillId="0" borderId="1" xfId="0" applyFill="1" applyBorder="1" applyAlignment="1">
      <alignment horizontal="left" vertical="center" wrapText="1"/>
    </xf>
    <xf numFmtId="0" fontId="0" fillId="3" borderId="0" xfId="0" applyFill="1" applyAlignment="1">
      <alignment horizontal="center" vertical="center"/>
    </xf>
    <xf numFmtId="0" fontId="0" fillId="3" borderId="0" xfId="0" applyFill="1" applyAlignment="1">
      <alignment vertical="center"/>
    </xf>
    <xf numFmtId="0" fontId="10" fillId="3" borderId="11" xfId="0" applyFont="1" applyFill="1" applyBorder="1" applyAlignment="1">
      <alignment vertical="center"/>
    </xf>
    <xf numFmtId="0" fontId="8" fillId="3" borderId="11" xfId="0" applyFont="1" applyFill="1" applyBorder="1" applyAlignment="1">
      <alignment vertical="center"/>
    </xf>
    <xf numFmtId="0" fontId="23" fillId="3" borderId="11" xfId="0" applyFont="1" applyFill="1" applyBorder="1" applyAlignment="1">
      <alignment vertical="center" wrapText="1"/>
    </xf>
    <xf numFmtId="0" fontId="13" fillId="3" borderId="11" xfId="0" applyFont="1" applyFill="1" applyBorder="1" applyAlignment="1">
      <alignment vertical="center"/>
    </xf>
    <xf numFmtId="0" fontId="25" fillId="3" borderId="11" xfId="0" applyFont="1" applyFill="1" applyBorder="1" applyAlignment="1">
      <alignment horizontal="right" vertical="center" wrapText="1"/>
    </xf>
    <xf numFmtId="0" fontId="23" fillId="3" borderId="12" xfId="0" applyFont="1" applyFill="1" applyBorder="1" applyAlignment="1">
      <alignment vertical="center" wrapText="1"/>
    </xf>
    <xf numFmtId="0" fontId="16" fillId="3" borderId="11" xfId="0" applyFont="1" applyFill="1" applyBorder="1" applyAlignment="1">
      <alignment horizontal="center" vertical="center"/>
    </xf>
    <xf numFmtId="0" fontId="13" fillId="3" borderId="18" xfId="0" applyFont="1" applyFill="1" applyBorder="1" applyAlignment="1">
      <alignment vertical="center"/>
    </xf>
    <xf numFmtId="0" fontId="10" fillId="3" borderId="18" xfId="0" applyFont="1" applyFill="1" applyBorder="1" applyAlignment="1">
      <alignment horizontal="left" vertical="center"/>
    </xf>
    <xf numFmtId="0" fontId="23" fillId="3" borderId="18" xfId="0" applyFont="1" applyFill="1" applyBorder="1" applyAlignment="1">
      <alignment vertical="center" wrapText="1"/>
    </xf>
    <xf numFmtId="0" fontId="10" fillId="3" borderId="18" xfId="0" applyFont="1" applyFill="1" applyBorder="1" applyAlignment="1">
      <alignment horizontal="right" vertical="center"/>
    </xf>
    <xf numFmtId="0" fontId="13" fillId="3" borderId="18" xfId="0" applyFont="1" applyFill="1" applyBorder="1" applyAlignment="1">
      <alignment vertical="center" wrapText="1"/>
    </xf>
    <xf numFmtId="0" fontId="23" fillId="3" borderId="19" xfId="0" applyFont="1" applyFill="1" applyBorder="1" applyAlignment="1">
      <alignment vertical="center" wrapText="1"/>
    </xf>
    <xf numFmtId="0" fontId="13" fillId="3" borderId="12" xfId="0" applyFont="1" applyFill="1" applyBorder="1" applyAlignment="1">
      <alignment vertical="center"/>
    </xf>
    <xf numFmtId="0" fontId="17" fillId="3" borderId="1" xfId="0" applyFont="1" applyFill="1" applyBorder="1" applyAlignment="1">
      <alignment horizontal="center" vertical="center" wrapText="1"/>
    </xf>
    <xf numFmtId="0" fontId="23" fillId="3" borderId="13" xfId="0" applyFont="1" applyFill="1" applyBorder="1" applyAlignment="1">
      <alignment vertical="center" wrapText="1"/>
    </xf>
    <xf numFmtId="0" fontId="15" fillId="3" borderId="0" xfId="0" applyFont="1" applyFill="1" applyBorder="1" applyAlignment="1">
      <alignment vertical="center" wrapText="1"/>
    </xf>
    <xf numFmtId="4" fontId="17" fillId="3" borderId="1" xfId="0" applyNumberFormat="1" applyFont="1" applyFill="1" applyBorder="1" applyAlignment="1">
      <alignment horizontal="right" vertical="center"/>
    </xf>
    <xf numFmtId="0" fontId="13" fillId="3" borderId="12" xfId="0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center" vertical="center"/>
    </xf>
    <xf numFmtId="49" fontId="17" fillId="3" borderId="1" xfId="0" applyNumberFormat="1" applyFont="1" applyFill="1" applyBorder="1" applyAlignment="1">
      <alignment horizontal="center" vertical="center" wrapText="1"/>
    </xf>
    <xf numFmtId="4" fontId="17" fillId="3" borderId="1" xfId="0" applyNumberFormat="1" applyFont="1" applyFill="1" applyBorder="1" applyAlignment="1">
      <alignment horizontal="center" vertical="center"/>
    </xf>
    <xf numFmtId="0" fontId="23" fillId="3" borderId="13" xfId="0" applyFont="1" applyFill="1" applyBorder="1" applyAlignment="1">
      <alignment horizontal="center" vertical="center" wrapText="1"/>
    </xf>
    <xf numFmtId="4" fontId="25" fillId="0" borderId="1" xfId="0" applyNumberFormat="1" applyFont="1" applyFill="1" applyBorder="1" applyAlignment="1">
      <alignment horizontal="center" vertical="center"/>
    </xf>
    <xf numFmtId="4" fontId="10" fillId="0" borderId="1" xfId="0" applyNumberFormat="1" applyFont="1" applyFill="1" applyBorder="1" applyAlignment="1">
      <alignment horizontal="center" vertical="center"/>
    </xf>
    <xf numFmtId="4" fontId="17" fillId="3" borderId="7" xfId="0" applyNumberFormat="1" applyFont="1" applyFill="1" applyBorder="1" applyAlignment="1">
      <alignment horizontal="center" vertical="center"/>
    </xf>
    <xf numFmtId="0" fontId="13" fillId="3" borderId="21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/>
    </xf>
    <xf numFmtId="0" fontId="23" fillId="3" borderId="0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4" fontId="20" fillId="3" borderId="1" xfId="0" applyNumberFormat="1" applyFont="1" applyFill="1" applyBorder="1" applyAlignment="1">
      <alignment horizontal="center" vertical="center"/>
    </xf>
    <xf numFmtId="0" fontId="20" fillId="0" borderId="11" xfId="0" applyFont="1" applyFill="1" applyBorder="1" applyAlignment="1">
      <alignment vertical="center"/>
    </xf>
    <xf numFmtId="0" fontId="18" fillId="0" borderId="11" xfId="0" applyFont="1" applyFill="1" applyBorder="1" applyAlignment="1">
      <alignment vertical="center"/>
    </xf>
    <xf numFmtId="0" fontId="20" fillId="0" borderId="11" xfId="0" applyFont="1" applyFill="1" applyBorder="1" applyAlignment="1">
      <alignment horizontal="right" vertical="center"/>
    </xf>
    <xf numFmtId="0" fontId="18" fillId="0" borderId="12" xfId="0" applyFont="1" applyFill="1" applyBorder="1" applyAlignment="1">
      <alignment vertical="center" wrapText="1"/>
    </xf>
    <xf numFmtId="0" fontId="27" fillId="0" borderId="11" xfId="0" applyFont="1" applyFill="1" applyBorder="1" applyAlignment="1">
      <alignment horizontal="center" vertical="center"/>
    </xf>
    <xf numFmtId="0" fontId="18" fillId="0" borderId="18" xfId="0" applyFont="1" applyFill="1" applyBorder="1" applyAlignment="1">
      <alignment vertical="center"/>
    </xf>
    <xf numFmtId="0" fontId="20" fillId="0" borderId="18" xfId="0" applyFont="1" applyFill="1" applyBorder="1" applyAlignment="1">
      <alignment horizontal="center" vertical="center"/>
    </xf>
    <xf numFmtId="0" fontId="18" fillId="0" borderId="19" xfId="0" applyFont="1" applyFill="1" applyBorder="1" applyAlignment="1">
      <alignment vertical="center" wrapText="1"/>
    </xf>
    <xf numFmtId="0" fontId="18" fillId="0" borderId="12" xfId="0" applyFont="1" applyFill="1" applyBorder="1" applyAlignment="1">
      <alignment vertical="center"/>
    </xf>
    <xf numFmtId="4" fontId="0" fillId="0" borderId="1" xfId="0" applyNumberFormat="1" applyFont="1" applyFill="1" applyBorder="1" applyAlignment="1">
      <alignment horizontal="right" vertical="center"/>
    </xf>
    <xf numFmtId="0" fontId="28" fillId="0" borderId="1" xfId="0" applyFont="1" applyFill="1" applyBorder="1" applyAlignment="1">
      <alignment horizontal="left" vertical="center" wrapText="1"/>
    </xf>
    <xf numFmtId="0" fontId="18" fillId="0" borderId="20" xfId="0" applyFont="1" applyFill="1" applyBorder="1" applyAlignment="1">
      <alignment vertical="center"/>
    </xf>
    <xf numFmtId="0" fontId="18" fillId="0" borderId="21" xfId="0" applyFont="1" applyFill="1" applyBorder="1" applyAlignment="1">
      <alignment vertical="center" wrapText="1"/>
    </xf>
    <xf numFmtId="0" fontId="13" fillId="0" borderId="11" xfId="0" applyFont="1" applyFill="1" applyBorder="1" applyAlignment="1">
      <alignment vertical="center" wrapText="1"/>
    </xf>
    <xf numFmtId="0" fontId="13" fillId="0" borderId="18" xfId="0" applyFont="1" applyFill="1" applyBorder="1" applyAlignment="1">
      <alignment vertical="center" wrapText="1"/>
    </xf>
    <xf numFmtId="0" fontId="22" fillId="0" borderId="22" xfId="0" applyFont="1" applyFill="1" applyBorder="1" applyAlignment="1">
      <alignment horizontal="center" vertical="center"/>
    </xf>
    <xf numFmtId="0" fontId="29" fillId="0" borderId="1" xfId="0" applyFont="1" applyFill="1" applyBorder="1" applyAlignment="1">
      <alignment horizontal="center" vertical="center" wrapText="1"/>
    </xf>
    <xf numFmtId="0" fontId="30" fillId="0" borderId="13" xfId="0" applyFont="1" applyFill="1" applyBorder="1" applyAlignment="1">
      <alignment vertical="center" wrapText="1"/>
    </xf>
    <xf numFmtId="0" fontId="30" fillId="0" borderId="12" xfId="0" applyFont="1" applyFill="1" applyBorder="1" applyAlignment="1">
      <alignment vertical="center" wrapText="1"/>
    </xf>
    <xf numFmtId="0" fontId="30" fillId="0" borderId="1" xfId="0" applyFont="1" applyFill="1" applyBorder="1" applyAlignment="1">
      <alignment vertical="center" wrapText="1"/>
    </xf>
    <xf numFmtId="0" fontId="31" fillId="0" borderId="12" xfId="0" applyFont="1" applyFill="1" applyBorder="1" applyAlignment="1">
      <alignment vertical="center" wrapText="1"/>
    </xf>
    <xf numFmtId="0" fontId="31" fillId="0" borderId="13" xfId="0" applyFont="1" applyFill="1" applyBorder="1" applyAlignment="1">
      <alignment vertical="center" wrapText="1"/>
    </xf>
    <xf numFmtId="0" fontId="30" fillId="0" borderId="20" xfId="0" applyFont="1" applyFill="1" applyBorder="1" applyAlignment="1">
      <alignment vertical="center" wrapText="1"/>
    </xf>
    <xf numFmtId="0" fontId="18" fillId="0" borderId="23" xfId="0" applyFont="1" applyFill="1" applyBorder="1" applyAlignment="1">
      <alignment vertical="center" wrapText="1"/>
    </xf>
    <xf numFmtId="0" fontId="32" fillId="0" borderId="0" xfId="0" applyFont="1" applyFill="1" applyAlignment="1">
      <alignment vertical="center"/>
    </xf>
    <xf numFmtId="0" fontId="33" fillId="0" borderId="0" xfId="0" applyFont="1" applyBorder="1" applyAlignment="1">
      <alignment horizontal="center" vertical="center" wrapText="1"/>
    </xf>
    <xf numFmtId="176" fontId="16" fillId="0" borderId="0" xfId="0" applyNumberFormat="1" applyFont="1" applyFill="1" applyBorder="1" applyAlignment="1">
      <alignment horizontal="center" vertical="center" wrapText="1"/>
    </xf>
    <xf numFmtId="0" fontId="34" fillId="0" borderId="0" xfId="0" applyFont="1" applyFill="1" applyAlignment="1">
      <alignment vertical="center"/>
    </xf>
    <xf numFmtId="0" fontId="26" fillId="0" borderId="1" xfId="0" applyFont="1" applyFill="1" applyBorder="1" applyAlignment="1" quotePrefix="1">
      <alignment horizontal="center" vertical="center"/>
    </xf>
    <xf numFmtId="0" fontId="1" fillId="0" borderId="1" xfId="0" applyFont="1" applyFill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7" Type="http://schemas.openxmlformats.org/officeDocument/2006/relationships/styles" Target="styles.xml"/><Relationship Id="rId26" Type="http://schemas.openxmlformats.org/officeDocument/2006/relationships/sharedStrings" Target="sharedStrings.xml"/><Relationship Id="rId25" Type="http://schemas.openxmlformats.org/officeDocument/2006/relationships/theme" Target="theme/theme1.xml"/><Relationship Id="rId24" Type="http://schemas.openxmlformats.org/officeDocument/2006/relationships/externalLink" Target="externalLinks/externalLink8.xml"/><Relationship Id="rId23" Type="http://schemas.openxmlformats.org/officeDocument/2006/relationships/externalLink" Target="externalLinks/externalLink7.xml"/><Relationship Id="rId22" Type="http://schemas.openxmlformats.org/officeDocument/2006/relationships/externalLink" Target="externalLinks/externalLink6.xml"/><Relationship Id="rId21" Type="http://schemas.openxmlformats.org/officeDocument/2006/relationships/externalLink" Target="externalLinks/externalLink5.xml"/><Relationship Id="rId20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3.xml"/><Relationship Id="rId18" Type="http://schemas.openxmlformats.org/officeDocument/2006/relationships/externalLink" Target="externalLinks/externalLink2.xml"/><Relationship Id="rId17" Type="http://schemas.openxmlformats.org/officeDocument/2006/relationships/externalLink" Target="externalLinks/externalLink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20220308/2022&#24180;3&#26376;/2022&#24180;3&#26376;&#31532;1&#21608;/20220302-&#21046;&#20316;&#39044;&#20915;&#31639;&#20844;&#24320;&#25805;&#20316;&#26679;&#34920;/02-&#25910;&#22788;&#23460;/8.&#36164;&#20135;&#22788;/20210112-/2022&#24180;&#39044;&#31639;1.12/&#39044;&#23457;&#34920;&#26684;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6446;&#23398;&#38182;/01&#32508;&#21512;&#31185;/01&#39044;&#20915;&#31639;&#32534;&#21046;/02&#20915;&#31639;&#32534;&#21046;/2017&#24180;/&#19978;&#20250;/04%202017&#24180;&#20915;&#31639;&#65288;&#19978;&#20250;&#65289;/&#23450;&#31295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&#27827;&#23736;&#21457;&#36865;/2016&#24180;1-10&#26376;&#35843;&#25972;&#39044;&#31639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01&#26446;&#23398;&#38182;/01&#32508;&#21512;&#31185;/01&#39044;&#20915;&#31639;&#32534;&#21046;/01&#20195;&#32534;&#39044;&#31639;/02&#35843;&#25972;&#39044;&#31639;/2020&#24180;/2020&#24180;1&#33267;10&#26376;&#35843;&#25972;&#39044;&#31639;/&#26368;&#32456;&#23450;&#31295;/word&#21450;excel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aacde/WINDOWS/!gzq/2001/08&#20915;&#31639;&#36164;&#26009;&#21367;/2001&#24180;&#39044;&#31639;&#22806;&#20915;&#31639;/2001&#24180;&#30465;&#26412;&#32423;&#39044;&#31639;&#22806;&#20915;&#31639;&#65288;&#24635;&#34920;&#65289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4"/>
  <sheetViews>
    <sheetView workbookViewId="0">
      <selection activeCell="A9" sqref="A9"/>
    </sheetView>
  </sheetViews>
  <sheetFormatPr defaultColWidth="9" defaultRowHeight="15.75" outlineLevelRow="3"/>
  <cols>
    <col min="1" max="1" width="123.12380952381" style="213" customWidth="1"/>
    <col min="2" max="16384" width="9" style="213"/>
  </cols>
  <sheetData>
    <row r="1" ht="137.1" customHeight="1" spans="1:1">
      <c r="A1" s="214" t="s">
        <v>0</v>
      </c>
    </row>
    <row r="2" ht="96" customHeight="1" spans="1:1">
      <c r="A2" s="214" t="s">
        <v>1</v>
      </c>
    </row>
    <row r="3" ht="60" customHeight="1" spans="1:1">
      <c r="A3" s="215">
        <v>46062</v>
      </c>
    </row>
    <row r="4" ht="30.95" customHeight="1" spans="1:1">
      <c r="A4" s="216"/>
    </row>
  </sheetData>
  <printOptions horizontalCentered="1"/>
  <pageMargins left="0.590203972313348" right="0.590203972313348" top="3.54191825145812" bottom="0.786707251090703" header="0.499937478012926" footer="0.499937478012926"/>
  <pageSetup paperSize="9" scale="74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5"/>
  <sheetViews>
    <sheetView workbookViewId="0">
      <pane ySplit="6" topLeftCell="A7" activePane="bottomLeft" state="frozen"/>
      <selection/>
      <selection pane="bottomLeft" activeCell="B7" sqref="B7:I8"/>
    </sheetView>
  </sheetViews>
  <sheetFormatPr defaultColWidth="10" defaultRowHeight="14.25"/>
  <cols>
    <col min="1" max="1" width="1.5047619047619" customWidth="1"/>
    <col min="2" max="2" width="11.8761904761905" customWidth="1"/>
    <col min="3" max="3" width="28.8761904761905" customWidth="1"/>
    <col min="4" max="9" width="14.752380952381" customWidth="1"/>
    <col min="10" max="10" width="1.5047619047619" customWidth="1"/>
    <col min="11" max="11" width="9.75238095238095" customWidth="1"/>
  </cols>
  <sheetData>
    <row r="1" ht="24.95" customHeight="1" spans="1:10">
      <c r="A1" s="70"/>
      <c r="B1" s="37"/>
      <c r="C1" s="71"/>
      <c r="D1" s="72"/>
      <c r="E1" s="72"/>
      <c r="F1" s="72"/>
      <c r="G1" s="72"/>
      <c r="H1" s="72"/>
      <c r="I1" s="73" t="s">
        <v>217</v>
      </c>
      <c r="J1" s="74"/>
    </row>
    <row r="2" ht="22.9" customHeight="1" spans="1:10">
      <c r="A2" s="70"/>
      <c r="B2" s="75" t="s">
        <v>218</v>
      </c>
      <c r="C2" s="75"/>
      <c r="D2" s="75"/>
      <c r="E2" s="75"/>
      <c r="F2" s="75"/>
      <c r="G2" s="75"/>
      <c r="H2" s="75"/>
      <c r="I2" s="75"/>
      <c r="J2" s="74" t="s">
        <v>3</v>
      </c>
    </row>
    <row r="3" ht="19.5" customHeight="1" spans="1:10">
      <c r="A3" s="76"/>
      <c r="B3" s="77" t="s">
        <v>5</v>
      </c>
      <c r="C3" s="77"/>
      <c r="D3" s="78"/>
      <c r="E3" s="78"/>
      <c r="F3" s="78"/>
      <c r="G3" s="78"/>
      <c r="H3" s="78"/>
      <c r="I3" s="78" t="s">
        <v>6</v>
      </c>
      <c r="J3" s="79"/>
    </row>
    <row r="4" ht="24" customHeight="1" spans="1:10">
      <c r="A4" s="74"/>
      <c r="B4" s="80" t="s">
        <v>219</v>
      </c>
      <c r="C4" s="80" t="s">
        <v>70</v>
      </c>
      <c r="D4" s="80" t="s">
        <v>220</v>
      </c>
      <c r="E4" s="80"/>
      <c r="F4" s="80"/>
      <c r="G4" s="80"/>
      <c r="H4" s="80"/>
      <c r="I4" s="80"/>
      <c r="J4" s="81"/>
    </row>
    <row r="5" ht="24" customHeight="1" spans="1:10">
      <c r="A5" s="82"/>
      <c r="B5" s="80"/>
      <c r="C5" s="80"/>
      <c r="D5" s="80" t="s">
        <v>58</v>
      </c>
      <c r="E5" s="92" t="s">
        <v>221</v>
      </c>
      <c r="F5" s="80" t="s">
        <v>222</v>
      </c>
      <c r="G5" s="80"/>
      <c r="H5" s="80"/>
      <c r="I5" s="80" t="s">
        <v>176</v>
      </c>
      <c r="J5" s="81"/>
    </row>
    <row r="6" ht="24" customHeight="1" spans="1:10">
      <c r="A6" s="82"/>
      <c r="B6" s="80"/>
      <c r="C6" s="80"/>
      <c r="D6" s="80"/>
      <c r="E6" s="92"/>
      <c r="F6" s="80" t="s">
        <v>149</v>
      </c>
      <c r="G6" s="80" t="s">
        <v>223</v>
      </c>
      <c r="H6" s="80" t="s">
        <v>224</v>
      </c>
      <c r="I6" s="80"/>
      <c r="J6" s="83"/>
    </row>
    <row r="7" ht="22.9" customHeight="1" spans="1:10">
      <c r="A7" s="84"/>
      <c r="B7" s="80"/>
      <c r="C7" s="80" t="s">
        <v>71</v>
      </c>
      <c r="D7" s="94" t="s">
        <v>225</v>
      </c>
      <c r="E7" s="95"/>
      <c r="F7" s="94" t="s">
        <v>226</v>
      </c>
      <c r="G7" s="94"/>
      <c r="H7" s="94" t="s">
        <v>226</v>
      </c>
      <c r="I7" s="94" t="s">
        <v>227</v>
      </c>
      <c r="J7" s="86"/>
    </row>
    <row r="8" ht="22.9" customHeight="1" spans="1:10">
      <c r="A8" s="84"/>
      <c r="B8" s="93">
        <v>214001</v>
      </c>
      <c r="C8" s="93" t="s">
        <v>0</v>
      </c>
      <c r="D8" s="94" t="s">
        <v>225</v>
      </c>
      <c r="E8" s="95"/>
      <c r="F8" s="94" t="s">
        <v>226</v>
      </c>
      <c r="G8" s="94"/>
      <c r="H8" s="94" t="s">
        <v>226</v>
      </c>
      <c r="I8" s="94" t="s">
        <v>227</v>
      </c>
      <c r="J8" s="86"/>
    </row>
    <row r="9" ht="22.9" customHeight="1" spans="1:10">
      <c r="A9" s="84"/>
      <c r="B9" s="80"/>
      <c r="C9" s="80"/>
      <c r="D9" s="85"/>
      <c r="E9" s="85"/>
      <c r="F9" s="85"/>
      <c r="G9" s="85"/>
      <c r="H9" s="85"/>
      <c r="I9" s="85"/>
      <c r="J9" s="86"/>
    </row>
    <row r="10" ht="22.9" customHeight="1" spans="1:10">
      <c r="A10" s="84"/>
      <c r="B10" s="80"/>
      <c r="C10" s="80"/>
      <c r="D10" s="85"/>
      <c r="E10" s="85"/>
      <c r="F10" s="85"/>
      <c r="G10" s="85"/>
      <c r="H10" s="85"/>
      <c r="I10" s="85"/>
      <c r="J10" s="86"/>
    </row>
    <row r="11" ht="22.9" customHeight="1" spans="1:10">
      <c r="A11" s="84"/>
      <c r="B11" s="80"/>
      <c r="C11" s="80"/>
      <c r="D11" s="85"/>
      <c r="E11" s="85"/>
      <c r="F11" s="85"/>
      <c r="G11" s="85"/>
      <c r="H11" s="85"/>
      <c r="I11" s="85"/>
      <c r="J11" s="86"/>
    </row>
    <row r="12" ht="22.9" customHeight="1" spans="1:10">
      <c r="A12" s="84"/>
      <c r="B12" s="80"/>
      <c r="C12" s="80"/>
      <c r="D12" s="85"/>
      <c r="E12" s="85"/>
      <c r="F12" s="85"/>
      <c r="G12" s="85"/>
      <c r="H12" s="85"/>
      <c r="I12" s="85"/>
      <c r="J12" s="86"/>
    </row>
    <row r="13" ht="22.9" customHeight="1" spans="1:10">
      <c r="A13" s="84"/>
      <c r="B13" s="80"/>
      <c r="C13" s="80"/>
      <c r="D13" s="85"/>
      <c r="E13" s="85"/>
      <c r="F13" s="85"/>
      <c r="G13" s="85"/>
      <c r="H13" s="85"/>
      <c r="I13" s="85"/>
      <c r="J13" s="86"/>
    </row>
    <row r="14" ht="22.9" customHeight="1" spans="1:10">
      <c r="A14" s="84"/>
      <c r="B14" s="80"/>
      <c r="C14" s="80"/>
      <c r="D14" s="85"/>
      <c r="E14" s="85"/>
      <c r="F14" s="85"/>
      <c r="G14" s="85"/>
      <c r="H14" s="85"/>
      <c r="I14" s="85"/>
      <c r="J14" s="86"/>
    </row>
    <row r="15" ht="22.9" customHeight="1" spans="1:10">
      <c r="A15" s="84"/>
      <c r="B15" s="80"/>
      <c r="C15" s="80"/>
      <c r="D15" s="85"/>
      <c r="E15" s="85"/>
      <c r="F15" s="85"/>
      <c r="G15" s="85"/>
      <c r="H15" s="85"/>
      <c r="I15" s="85"/>
      <c r="J15" s="86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590203972313348" right="0.590203972313348" top="1.3776055471165" bottom="0.983904759714923" header="0" footer="0"/>
  <pageSetup paperSize="9" fitToHeight="0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7"/>
  <sheetViews>
    <sheetView workbookViewId="0">
      <pane ySplit="6" topLeftCell="A7" activePane="bottomLeft" state="frozen"/>
      <selection/>
      <selection pane="bottomLeft" activeCell="B3" sqref="B3:F3"/>
    </sheetView>
  </sheetViews>
  <sheetFormatPr defaultColWidth="10" defaultRowHeight="14.25"/>
  <cols>
    <col min="1" max="1" width="1.5047619047619" customWidth="1"/>
    <col min="2" max="4" width="6.12380952380952" customWidth="1"/>
    <col min="5" max="5" width="17" customWidth="1"/>
    <col min="6" max="6" width="40.6285714285714" customWidth="1"/>
    <col min="7" max="9" width="17" customWidth="1"/>
    <col min="10" max="10" width="1.5047619047619" customWidth="1"/>
    <col min="11" max="12" width="9.75238095238095" customWidth="1"/>
  </cols>
  <sheetData>
    <row r="1" ht="24.95" customHeight="1" spans="1:10">
      <c r="A1" s="70"/>
      <c r="B1" s="37"/>
      <c r="C1" s="37"/>
      <c r="D1" s="37"/>
      <c r="E1" s="71"/>
      <c r="F1" s="71"/>
      <c r="G1" s="72"/>
      <c r="H1" s="72"/>
      <c r="I1" s="73" t="s">
        <v>228</v>
      </c>
      <c r="J1" s="74"/>
    </row>
    <row r="2" ht="22.9" customHeight="1" spans="1:10">
      <c r="A2" s="70"/>
      <c r="B2" s="75" t="s">
        <v>229</v>
      </c>
      <c r="C2" s="75"/>
      <c r="D2" s="75"/>
      <c r="E2" s="75"/>
      <c r="F2" s="75"/>
      <c r="G2" s="75"/>
      <c r="H2" s="75"/>
      <c r="I2" s="75"/>
      <c r="J2" s="74"/>
    </row>
    <row r="3" ht="19.5" customHeight="1" spans="1:10">
      <c r="A3" s="76"/>
      <c r="B3" s="77" t="s">
        <v>5</v>
      </c>
      <c r="C3" s="77"/>
      <c r="D3" s="77"/>
      <c r="E3" s="77"/>
      <c r="F3" s="77"/>
      <c r="G3" s="76"/>
      <c r="H3" s="76"/>
      <c r="I3" s="78" t="s">
        <v>6</v>
      </c>
      <c r="J3" s="79"/>
    </row>
    <row r="4" ht="24" customHeight="1" spans="1:10">
      <c r="A4" s="74"/>
      <c r="B4" s="80" t="s">
        <v>9</v>
      </c>
      <c r="C4" s="80"/>
      <c r="D4" s="80"/>
      <c r="E4" s="80"/>
      <c r="F4" s="80"/>
      <c r="G4" s="80" t="s">
        <v>230</v>
      </c>
      <c r="H4" s="80"/>
      <c r="I4" s="80"/>
      <c r="J4" s="81"/>
    </row>
    <row r="5" ht="24" customHeight="1" spans="1:10">
      <c r="A5" s="82"/>
      <c r="B5" s="80" t="s">
        <v>88</v>
      </c>
      <c r="C5" s="80"/>
      <c r="D5" s="80"/>
      <c r="E5" s="80" t="s">
        <v>69</v>
      </c>
      <c r="F5" s="80" t="s">
        <v>70</v>
      </c>
      <c r="G5" s="80" t="s">
        <v>58</v>
      </c>
      <c r="H5" s="80" t="s">
        <v>84</v>
      </c>
      <c r="I5" s="80" t="s">
        <v>85</v>
      </c>
      <c r="J5" s="81"/>
    </row>
    <row r="6" ht="24" customHeight="1" spans="1:10">
      <c r="A6" s="82"/>
      <c r="B6" s="80" t="s">
        <v>89</v>
      </c>
      <c r="C6" s="80" t="s">
        <v>90</v>
      </c>
      <c r="D6" s="80" t="s">
        <v>91</v>
      </c>
      <c r="E6" s="80"/>
      <c r="F6" s="80"/>
      <c r="G6" s="80"/>
      <c r="H6" s="80"/>
      <c r="I6" s="80"/>
      <c r="J6" s="83"/>
    </row>
    <row r="7" ht="22.9" customHeight="1" spans="1:10">
      <c r="A7" s="84"/>
      <c r="B7" s="80"/>
      <c r="C7" s="80"/>
      <c r="D7" s="80"/>
      <c r="E7" s="80"/>
      <c r="F7" s="80" t="s">
        <v>71</v>
      </c>
      <c r="G7" s="85"/>
      <c r="H7" s="85"/>
      <c r="I7" s="85"/>
      <c r="J7" s="86"/>
    </row>
    <row r="8" ht="22.9" customHeight="1" spans="1:10">
      <c r="A8" s="84"/>
      <c r="B8" s="80"/>
      <c r="C8" s="80"/>
      <c r="D8" s="80"/>
      <c r="E8" s="93" t="s">
        <v>219</v>
      </c>
      <c r="F8" s="93" t="s">
        <v>231</v>
      </c>
      <c r="G8" s="85"/>
      <c r="H8" s="85"/>
      <c r="I8" s="85"/>
      <c r="J8" s="86"/>
    </row>
    <row r="9" ht="22.9" customHeight="1" spans="1:10">
      <c r="A9" s="84"/>
      <c r="B9" s="80"/>
      <c r="C9" s="80"/>
      <c r="D9" s="80"/>
      <c r="E9" s="93"/>
      <c r="F9" s="93"/>
      <c r="G9" s="85"/>
      <c r="H9" s="85"/>
      <c r="I9" s="85"/>
      <c r="J9" s="86"/>
    </row>
    <row r="10" ht="22.9" customHeight="1" spans="1:10">
      <c r="A10" s="84"/>
      <c r="B10" s="80"/>
      <c r="C10" s="80"/>
      <c r="D10" s="80"/>
      <c r="E10" s="80"/>
      <c r="F10" s="80"/>
      <c r="G10" s="85"/>
      <c r="H10" s="85"/>
      <c r="I10" s="85"/>
      <c r="J10" s="86"/>
    </row>
    <row r="11" ht="22.9" customHeight="1" spans="1:10">
      <c r="A11" s="84"/>
      <c r="B11" s="80"/>
      <c r="C11" s="80"/>
      <c r="D11" s="80"/>
      <c r="E11" s="80"/>
      <c r="F11" s="80"/>
      <c r="G11" s="85"/>
      <c r="H11" s="85"/>
      <c r="I11" s="85"/>
      <c r="J11" s="86"/>
    </row>
    <row r="12" ht="22.9" customHeight="1" spans="1:10">
      <c r="A12" s="84"/>
      <c r="B12" s="80"/>
      <c r="C12" s="80"/>
      <c r="D12" s="80"/>
      <c r="E12" s="80"/>
      <c r="F12" s="80"/>
      <c r="G12" s="85"/>
      <c r="H12" s="85"/>
      <c r="I12" s="85"/>
      <c r="J12" s="86"/>
    </row>
    <row r="13" ht="22.9" customHeight="1" spans="1:10">
      <c r="A13" s="84"/>
      <c r="B13" s="80"/>
      <c r="C13" s="80"/>
      <c r="D13" s="80"/>
      <c r="E13" s="80"/>
      <c r="F13" s="80"/>
      <c r="G13" s="85"/>
      <c r="H13" s="85"/>
      <c r="I13" s="85"/>
      <c r="J13" s="86"/>
    </row>
    <row r="14" ht="22.9" customHeight="1" spans="1:10">
      <c r="A14" s="84"/>
      <c r="B14" s="80"/>
      <c r="C14" s="80"/>
      <c r="D14" s="80"/>
      <c r="E14" s="80"/>
      <c r="F14" s="80"/>
      <c r="G14" s="85"/>
      <c r="H14" s="85"/>
      <c r="I14" s="85"/>
      <c r="J14" s="86"/>
    </row>
    <row r="15" ht="22.9" customHeight="1" spans="1:10">
      <c r="A15" s="84"/>
      <c r="B15" s="80"/>
      <c r="C15" s="80"/>
      <c r="D15" s="80"/>
      <c r="E15" s="80"/>
      <c r="F15" s="80"/>
      <c r="G15" s="85"/>
      <c r="H15" s="85"/>
      <c r="I15" s="85"/>
      <c r="J15" s="86"/>
    </row>
    <row r="16" ht="22.9" customHeight="1" spans="1:10">
      <c r="A16" s="82"/>
      <c r="B16" s="87"/>
      <c r="C16" s="87"/>
      <c r="D16" s="87"/>
      <c r="E16" s="87"/>
      <c r="F16" s="87"/>
      <c r="G16" s="88"/>
      <c r="H16" s="88"/>
      <c r="I16" s="88"/>
      <c r="J16" s="81"/>
    </row>
    <row r="17" ht="22.9" customHeight="1" spans="1:10">
      <c r="A17" s="82"/>
      <c r="B17" s="87"/>
      <c r="C17" s="87"/>
      <c r="D17" s="87"/>
      <c r="E17" s="87"/>
      <c r="F17" s="87"/>
      <c r="G17" s="88"/>
      <c r="H17" s="88"/>
      <c r="I17" s="88"/>
      <c r="J17" s="81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590203972313348" right="0.590203972313348" top="1.3776055471165" bottom="0.983904759714923" header="0" footer="0"/>
  <pageSetup paperSize="9" fitToHeight="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7"/>
  <sheetViews>
    <sheetView workbookViewId="0">
      <pane ySplit="6" topLeftCell="A7" activePane="bottomLeft" state="frozen"/>
      <selection/>
      <selection pane="bottomLeft" activeCell="M12" sqref="M12"/>
    </sheetView>
  </sheetViews>
  <sheetFormatPr defaultColWidth="10" defaultRowHeight="14.25"/>
  <cols>
    <col min="1" max="1" width="1.5047619047619" customWidth="1"/>
    <col min="2" max="2" width="12.247619047619" customWidth="1"/>
    <col min="3" max="3" width="29.752380952381" customWidth="1"/>
    <col min="4" max="9" width="14.5047619047619" customWidth="1"/>
    <col min="10" max="10" width="1.5047619047619" customWidth="1"/>
    <col min="11" max="11" width="9.75238095238095" customWidth="1"/>
  </cols>
  <sheetData>
    <row r="1" ht="24.95" customHeight="1" spans="1:10">
      <c r="A1" s="70"/>
      <c r="B1" s="37"/>
      <c r="C1" s="71"/>
      <c r="D1" s="72"/>
      <c r="E1" s="72"/>
      <c r="F1" s="72"/>
      <c r="G1" s="72"/>
      <c r="H1" s="72"/>
      <c r="I1" s="73" t="s">
        <v>232</v>
      </c>
      <c r="J1" s="74"/>
    </row>
    <row r="2" ht="22.9" customHeight="1" spans="1:10">
      <c r="A2" s="70"/>
      <c r="B2" s="75" t="s">
        <v>233</v>
      </c>
      <c r="C2" s="75"/>
      <c r="D2" s="75"/>
      <c r="E2" s="75"/>
      <c r="F2" s="75"/>
      <c r="G2" s="75"/>
      <c r="H2" s="75"/>
      <c r="I2" s="75"/>
      <c r="J2" s="74" t="s">
        <v>3</v>
      </c>
    </row>
    <row r="3" ht="19.5" customHeight="1" spans="1:10">
      <c r="A3" s="76"/>
      <c r="B3" s="77" t="s">
        <v>5</v>
      </c>
      <c r="C3" s="77"/>
      <c r="D3" s="78"/>
      <c r="E3" s="78"/>
      <c r="F3" s="78"/>
      <c r="G3" s="78"/>
      <c r="H3" s="78"/>
      <c r="I3" s="78" t="s">
        <v>6</v>
      </c>
      <c r="J3" s="79"/>
    </row>
    <row r="4" ht="24" customHeight="1" spans="1:10">
      <c r="A4" s="74"/>
      <c r="B4" s="80" t="s">
        <v>219</v>
      </c>
      <c r="C4" s="80" t="s">
        <v>70</v>
      </c>
      <c r="D4" s="80" t="s">
        <v>220</v>
      </c>
      <c r="E4" s="80"/>
      <c r="F4" s="80"/>
      <c r="G4" s="80"/>
      <c r="H4" s="80"/>
      <c r="I4" s="80"/>
      <c r="J4" s="81"/>
    </row>
    <row r="5" ht="24" customHeight="1" spans="1:10">
      <c r="A5" s="82"/>
      <c r="B5" s="80"/>
      <c r="C5" s="80"/>
      <c r="D5" s="80" t="s">
        <v>58</v>
      </c>
      <c r="E5" s="92" t="s">
        <v>221</v>
      </c>
      <c r="F5" s="80" t="s">
        <v>222</v>
      </c>
      <c r="G5" s="80"/>
      <c r="H5" s="80"/>
      <c r="I5" s="80" t="s">
        <v>176</v>
      </c>
      <c r="J5" s="81"/>
    </row>
    <row r="6" ht="24" customHeight="1" spans="1:10">
      <c r="A6" s="82"/>
      <c r="B6" s="80"/>
      <c r="C6" s="80"/>
      <c r="D6" s="80"/>
      <c r="E6" s="92"/>
      <c r="F6" s="80" t="s">
        <v>149</v>
      </c>
      <c r="G6" s="80" t="s">
        <v>223</v>
      </c>
      <c r="H6" s="80" t="s">
        <v>224</v>
      </c>
      <c r="I6" s="80"/>
      <c r="J6" s="83"/>
    </row>
    <row r="7" ht="22.9" customHeight="1" spans="1:10">
      <c r="A7" s="84"/>
      <c r="B7" s="80"/>
      <c r="C7" s="80" t="s">
        <v>71</v>
      </c>
      <c r="D7" s="85"/>
      <c r="E7" s="85"/>
      <c r="F7" s="85"/>
      <c r="G7" s="85"/>
      <c r="H7" s="85"/>
      <c r="I7" s="85"/>
      <c r="J7" s="86"/>
    </row>
    <row r="8" ht="22.9" customHeight="1" spans="1:10">
      <c r="A8" s="84"/>
      <c r="B8" s="93" t="s">
        <v>219</v>
      </c>
      <c r="C8" s="93" t="s">
        <v>234</v>
      </c>
      <c r="D8" s="85"/>
      <c r="E8" s="85"/>
      <c r="F8" s="85"/>
      <c r="G8" s="85"/>
      <c r="H8" s="85"/>
      <c r="I8" s="85"/>
      <c r="J8" s="86"/>
    </row>
    <row r="9" ht="22.9" customHeight="1" spans="1:10">
      <c r="A9" s="84"/>
      <c r="B9" s="80"/>
      <c r="C9" s="80"/>
      <c r="D9" s="85"/>
      <c r="E9" s="85"/>
      <c r="F9" s="85"/>
      <c r="G9" s="85"/>
      <c r="H9" s="85"/>
      <c r="I9" s="85"/>
      <c r="J9" s="86"/>
    </row>
    <row r="10" ht="22.9" customHeight="1" spans="1:10">
      <c r="A10" s="84"/>
      <c r="B10" s="80"/>
      <c r="C10" s="80"/>
      <c r="D10" s="85"/>
      <c r="E10" s="85"/>
      <c r="F10" s="85"/>
      <c r="G10" s="85"/>
      <c r="H10" s="85"/>
      <c r="I10" s="85"/>
      <c r="J10" s="86"/>
    </row>
    <row r="11" ht="22.9" customHeight="1" spans="1:10">
      <c r="A11" s="84"/>
      <c r="B11" s="80"/>
      <c r="C11" s="80"/>
      <c r="D11" s="85"/>
      <c r="E11" s="85"/>
      <c r="F11" s="85"/>
      <c r="G11" s="85"/>
      <c r="H11" s="85"/>
      <c r="I11" s="85"/>
      <c r="J11" s="86"/>
    </row>
    <row r="12" ht="22.9" customHeight="1" spans="1:10">
      <c r="A12" s="84"/>
      <c r="B12" s="93"/>
      <c r="C12" s="93"/>
      <c r="D12" s="85"/>
      <c r="E12" s="85"/>
      <c r="F12" s="85"/>
      <c r="G12" s="85"/>
      <c r="H12" s="85"/>
      <c r="I12" s="85"/>
      <c r="J12" s="86"/>
    </row>
    <row r="13" ht="22.9" customHeight="1" spans="1:10">
      <c r="A13" s="84"/>
      <c r="B13" s="80"/>
      <c r="C13" s="80"/>
      <c r="D13" s="85"/>
      <c r="E13" s="85"/>
      <c r="F13" s="85"/>
      <c r="G13" s="85"/>
      <c r="H13" s="85"/>
      <c r="I13" s="85"/>
      <c r="J13" s="86"/>
    </row>
    <row r="14" ht="22.9" customHeight="1" spans="1:10">
      <c r="A14" s="84"/>
      <c r="B14" s="80"/>
      <c r="C14" s="80"/>
      <c r="D14" s="85"/>
      <c r="E14" s="85"/>
      <c r="F14" s="85"/>
      <c r="G14" s="85"/>
      <c r="H14" s="85"/>
      <c r="I14" s="85"/>
      <c r="J14" s="86"/>
    </row>
    <row r="15" ht="22.9" customHeight="1" spans="1:10">
      <c r="A15" s="84"/>
      <c r="B15" s="80"/>
      <c r="C15" s="80"/>
      <c r="D15" s="85"/>
      <c r="E15" s="85"/>
      <c r="F15" s="85"/>
      <c r="G15" s="85"/>
      <c r="H15" s="85"/>
      <c r="I15" s="85"/>
      <c r="J15" s="86"/>
    </row>
    <row r="16" ht="22.9" customHeight="1" spans="1:10">
      <c r="A16" s="84"/>
      <c r="B16" s="80"/>
      <c r="C16" s="80"/>
      <c r="D16" s="85"/>
      <c r="E16" s="85"/>
      <c r="F16" s="85"/>
      <c r="G16" s="85"/>
      <c r="H16" s="85"/>
      <c r="I16" s="85"/>
      <c r="J16" s="86"/>
    </row>
    <row r="17" ht="22.9" customHeight="1" spans="1:10">
      <c r="A17" s="84"/>
      <c r="B17" s="80"/>
      <c r="C17" s="80"/>
      <c r="D17" s="85"/>
      <c r="E17" s="85"/>
      <c r="F17" s="85"/>
      <c r="G17" s="85"/>
      <c r="H17" s="85"/>
      <c r="I17" s="85"/>
      <c r="J17" s="86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590203972313348" right="0.590203972313348" top="1.3776055471165" bottom="0.983904759714923" header="0" footer="0"/>
  <pageSetup paperSize="9" fitToHeight="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8"/>
  <sheetViews>
    <sheetView workbookViewId="0">
      <pane ySplit="6" topLeftCell="A7" activePane="bottomLeft" state="frozen"/>
      <selection/>
      <selection pane="bottomLeft" activeCell="B3" sqref="B3:F3"/>
    </sheetView>
  </sheetViews>
  <sheetFormatPr defaultColWidth="10" defaultRowHeight="14.25"/>
  <cols>
    <col min="1" max="1" width="1.5047619047619" customWidth="1"/>
    <col min="2" max="4" width="6.62857142857143" customWidth="1"/>
    <col min="5" max="5" width="13.3714285714286" customWidth="1"/>
    <col min="6" max="6" width="41" customWidth="1"/>
    <col min="7" max="9" width="17.6285714285714" customWidth="1"/>
    <col min="10" max="10" width="1.5047619047619" customWidth="1"/>
    <col min="11" max="12" width="9.75238095238095" customWidth="1"/>
  </cols>
  <sheetData>
    <row r="1" ht="24.95" customHeight="1" spans="1:10">
      <c r="A1" s="70"/>
      <c r="B1" s="37"/>
      <c r="C1" s="37"/>
      <c r="D1" s="37"/>
      <c r="E1" s="71"/>
      <c r="F1" s="71"/>
      <c r="G1" s="72"/>
      <c r="H1" s="72"/>
      <c r="I1" s="73" t="s">
        <v>235</v>
      </c>
      <c r="J1" s="74"/>
    </row>
    <row r="2" ht="22.9" customHeight="1" spans="1:10">
      <c r="A2" s="70"/>
      <c r="B2" s="75" t="s">
        <v>236</v>
      </c>
      <c r="C2" s="75"/>
      <c r="D2" s="75"/>
      <c r="E2" s="75"/>
      <c r="F2" s="75"/>
      <c r="G2" s="75"/>
      <c r="H2" s="75"/>
      <c r="I2" s="75"/>
      <c r="J2" s="74" t="s">
        <v>3</v>
      </c>
    </row>
    <row r="3" ht="19.5" customHeight="1" spans="1:10">
      <c r="A3" s="76"/>
      <c r="B3" s="77" t="s">
        <v>5</v>
      </c>
      <c r="C3" s="77"/>
      <c r="D3" s="77"/>
      <c r="E3" s="77"/>
      <c r="F3" s="77"/>
      <c r="G3" s="76"/>
      <c r="H3" s="76"/>
      <c r="I3" s="78" t="s">
        <v>6</v>
      </c>
      <c r="J3" s="79"/>
    </row>
    <row r="4" ht="24" customHeight="1" spans="1:10">
      <c r="A4" s="74"/>
      <c r="B4" s="80" t="s">
        <v>9</v>
      </c>
      <c r="C4" s="80"/>
      <c r="D4" s="80"/>
      <c r="E4" s="80"/>
      <c r="F4" s="80"/>
      <c r="G4" s="80" t="s">
        <v>237</v>
      </c>
      <c r="H4" s="80"/>
      <c r="I4" s="80"/>
      <c r="J4" s="81"/>
    </row>
    <row r="5" ht="24" customHeight="1" spans="1:10">
      <c r="A5" s="82"/>
      <c r="B5" s="80" t="s">
        <v>88</v>
      </c>
      <c r="C5" s="80"/>
      <c r="D5" s="80"/>
      <c r="E5" s="80" t="s">
        <v>69</v>
      </c>
      <c r="F5" s="80" t="s">
        <v>70</v>
      </c>
      <c r="G5" s="80" t="s">
        <v>58</v>
      </c>
      <c r="H5" s="80" t="s">
        <v>84</v>
      </c>
      <c r="I5" s="80" t="s">
        <v>85</v>
      </c>
      <c r="J5" s="81"/>
    </row>
    <row r="6" ht="24" customHeight="1" spans="1:10">
      <c r="A6" s="82"/>
      <c r="B6" s="80" t="s">
        <v>89</v>
      </c>
      <c r="C6" s="80" t="s">
        <v>90</v>
      </c>
      <c r="D6" s="80" t="s">
        <v>91</v>
      </c>
      <c r="E6" s="80"/>
      <c r="F6" s="80"/>
      <c r="G6" s="80"/>
      <c r="H6" s="80"/>
      <c r="I6" s="80"/>
      <c r="J6" s="83"/>
    </row>
    <row r="7" ht="22.9" customHeight="1" spans="1:10">
      <c r="A7" s="84"/>
      <c r="B7" s="80"/>
      <c r="C7" s="80"/>
      <c r="D7" s="80"/>
      <c r="E7" s="80"/>
      <c r="F7" s="80" t="s">
        <v>71</v>
      </c>
      <c r="G7" s="85"/>
      <c r="H7" s="85"/>
      <c r="I7" s="85"/>
      <c r="J7" s="86"/>
    </row>
    <row r="8" ht="22.9" customHeight="1" spans="1:10">
      <c r="A8" s="82"/>
      <c r="B8" s="87"/>
      <c r="C8" s="87"/>
      <c r="D8" s="87"/>
      <c r="E8" s="87" t="s">
        <v>219</v>
      </c>
      <c r="F8" s="87" t="s">
        <v>231</v>
      </c>
      <c r="G8" s="88"/>
      <c r="H8" s="88"/>
      <c r="I8" s="88"/>
      <c r="J8" s="81"/>
    </row>
    <row r="9" ht="22.9" customHeight="1" spans="1:10">
      <c r="A9" s="82"/>
      <c r="B9" s="87"/>
      <c r="C9" s="87"/>
      <c r="D9" s="87"/>
      <c r="E9" s="87"/>
      <c r="F9" s="87"/>
      <c r="G9" s="88"/>
      <c r="H9" s="88"/>
      <c r="I9" s="88"/>
      <c r="J9" s="81"/>
    </row>
    <row r="10" ht="22.9" customHeight="1" spans="1:10">
      <c r="A10" s="82"/>
      <c r="B10" s="87"/>
      <c r="C10" s="87"/>
      <c r="D10" s="87"/>
      <c r="E10" s="87"/>
      <c r="F10" s="87"/>
      <c r="G10" s="88"/>
      <c r="H10" s="88"/>
      <c r="I10" s="88"/>
      <c r="J10" s="81"/>
    </row>
    <row r="11" ht="22.9" customHeight="1" spans="1:10">
      <c r="A11" s="82"/>
      <c r="B11" s="87"/>
      <c r="C11" s="87"/>
      <c r="D11" s="87"/>
      <c r="E11" s="87"/>
      <c r="F11" s="87"/>
      <c r="G11" s="88"/>
      <c r="H11" s="88"/>
      <c r="I11" s="88"/>
      <c r="J11" s="81"/>
    </row>
    <row r="12" ht="22.9" customHeight="1" spans="1:10">
      <c r="A12" s="82"/>
      <c r="B12" s="87"/>
      <c r="C12" s="87"/>
      <c r="D12" s="87"/>
      <c r="E12" s="87"/>
      <c r="F12" s="87"/>
      <c r="G12" s="88"/>
      <c r="H12" s="88"/>
      <c r="I12" s="88"/>
      <c r="J12" s="81"/>
    </row>
    <row r="13" ht="22.9" customHeight="1" spans="1:10">
      <c r="A13" s="82"/>
      <c r="B13" s="87"/>
      <c r="C13" s="87"/>
      <c r="D13" s="87"/>
      <c r="E13" s="87"/>
      <c r="F13" s="87"/>
      <c r="G13" s="88"/>
      <c r="H13" s="88"/>
      <c r="I13" s="88"/>
      <c r="J13" s="81"/>
    </row>
    <row r="14" ht="22.9" customHeight="1" spans="1:10">
      <c r="A14" s="82"/>
      <c r="B14" s="87"/>
      <c r="C14" s="87"/>
      <c r="D14" s="87"/>
      <c r="E14" s="87"/>
      <c r="F14" s="87"/>
      <c r="G14" s="88"/>
      <c r="H14" s="88"/>
      <c r="I14" s="88"/>
      <c r="J14" s="81"/>
    </row>
    <row r="15" ht="22.9" customHeight="1" spans="1:10">
      <c r="A15" s="82"/>
      <c r="B15" s="87"/>
      <c r="C15" s="87"/>
      <c r="D15" s="87"/>
      <c r="E15" s="87"/>
      <c r="F15" s="87"/>
      <c r="G15" s="88"/>
      <c r="H15" s="88"/>
      <c r="I15" s="88"/>
      <c r="J15" s="81"/>
    </row>
    <row r="16" ht="22.9" customHeight="1" spans="1:10">
      <c r="A16" s="82"/>
      <c r="B16" s="87"/>
      <c r="C16" s="87"/>
      <c r="D16" s="87"/>
      <c r="E16" s="87"/>
      <c r="F16" s="87"/>
      <c r="G16" s="88"/>
      <c r="H16" s="88"/>
      <c r="I16" s="88"/>
      <c r="J16" s="81"/>
    </row>
    <row r="17" ht="22.9" customHeight="1" spans="1:10">
      <c r="A17" s="82"/>
      <c r="B17" s="87"/>
      <c r="C17" s="87"/>
      <c r="D17" s="87"/>
      <c r="E17" s="87"/>
      <c r="F17" s="87" t="s">
        <v>117</v>
      </c>
      <c r="G17" s="88"/>
      <c r="H17" s="88"/>
      <c r="I17" s="88"/>
      <c r="J17" s="83"/>
    </row>
    <row r="18" ht="9.75" customHeight="1" spans="1:10">
      <c r="A18" s="89"/>
      <c r="B18" s="90"/>
      <c r="C18" s="90"/>
      <c r="D18" s="90"/>
      <c r="E18" s="90"/>
      <c r="F18" s="89"/>
      <c r="G18" s="89"/>
      <c r="H18" s="89"/>
      <c r="I18" s="89"/>
      <c r="J18" s="91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590203972313348" right="0.590203972313348" top="1.3776055471165" bottom="0.983904759714923" header="0" footer="0"/>
  <pageSetup paperSize="9" fitToHeight="0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1"/>
  <sheetViews>
    <sheetView workbookViewId="0">
      <selection activeCell="G26" sqref="G26"/>
    </sheetView>
  </sheetViews>
  <sheetFormatPr defaultColWidth="9" defaultRowHeight="14.25"/>
  <cols>
    <col min="1" max="1" width="11.247619047619" style="35" customWidth="1"/>
    <col min="2" max="2" width="9" style="36"/>
    <col min="3" max="3" width="12.8761904761905" style="35" customWidth="1"/>
    <col min="4" max="4" width="10.247619047619" style="35" customWidth="1"/>
    <col min="5" max="5" width="12.6285714285714" style="35" customWidth="1"/>
    <col min="6" max="6" width="17.5047619047619" style="35" customWidth="1"/>
    <col min="7" max="7" width="10.247619047619" style="35" customWidth="1"/>
    <col min="8" max="8" width="10.5047619047619" style="35" customWidth="1"/>
    <col min="9" max="9" width="9.87619047619048" style="35" customWidth="1"/>
    <col min="10" max="10" width="9.62857142857143" style="35" customWidth="1"/>
    <col min="11" max="11" width="9.5047619047619" style="35" customWidth="1"/>
    <col min="12" max="12" width="9.75238095238095" style="35" customWidth="1"/>
    <col min="13" max="16384" width="9" style="35"/>
  </cols>
  <sheetData>
    <row r="1" ht="18.95" customHeight="1" spans="1:12">
      <c r="A1" s="37"/>
      <c r="I1" s="35" t="s">
        <v>238</v>
      </c>
    </row>
    <row r="2" ht="24" customHeight="1" spans="1:12">
      <c r="A2" s="38" t="s">
        <v>239</v>
      </c>
      <c r="B2" s="39"/>
      <c r="C2" s="39"/>
      <c r="D2" s="39"/>
      <c r="E2" s="39"/>
      <c r="F2" s="39"/>
      <c r="G2" s="39"/>
      <c r="H2" s="39"/>
      <c r="I2" s="40"/>
      <c r="J2" s="41"/>
      <c r="K2" s="41"/>
      <c r="L2" s="41"/>
    </row>
    <row r="3" ht="24.95" customHeight="1" spans="1:12">
      <c r="A3" s="42" t="s">
        <v>240</v>
      </c>
      <c r="B3" s="42"/>
      <c r="C3" s="42"/>
      <c r="D3" s="42"/>
      <c r="E3" s="42"/>
      <c r="F3" s="42"/>
      <c r="G3" s="42"/>
      <c r="H3" s="42"/>
      <c r="I3" s="42"/>
      <c r="J3" s="43"/>
      <c r="K3" s="43"/>
      <c r="L3" s="43"/>
    </row>
    <row r="4" ht="24.95" customHeight="1" spans="1:12">
      <c r="A4" s="44" t="s">
        <v>241</v>
      </c>
      <c r="B4" s="45" t="s">
        <v>242</v>
      </c>
      <c r="C4" s="45"/>
      <c r="D4" s="45"/>
      <c r="E4" s="45"/>
      <c r="F4" s="45"/>
      <c r="G4" s="45"/>
      <c r="H4" s="45"/>
      <c r="I4" s="45"/>
      <c r="J4" s="46"/>
      <c r="K4" s="46"/>
      <c r="L4" s="46"/>
    </row>
    <row r="5" ht="24.95" customHeight="1" spans="1:12">
      <c r="A5" s="47" t="s">
        <v>243</v>
      </c>
      <c r="B5" s="45" t="s">
        <v>0</v>
      </c>
      <c r="C5" s="45"/>
      <c r="D5" s="45"/>
      <c r="E5" s="45"/>
      <c r="F5" s="45"/>
      <c r="G5" s="45"/>
      <c r="H5" s="45"/>
      <c r="I5" s="45"/>
      <c r="J5" s="46"/>
      <c r="K5" s="46"/>
      <c r="L5" s="46"/>
    </row>
    <row r="6" ht="24.95" customHeight="1" spans="1:12">
      <c r="A6" s="48" t="s">
        <v>244</v>
      </c>
      <c r="B6" s="49" t="s">
        <v>245</v>
      </c>
      <c r="C6" s="49"/>
      <c r="D6" s="49"/>
      <c r="E6" s="50">
        <v>15.58</v>
      </c>
      <c r="F6" s="50"/>
      <c r="G6" s="50"/>
      <c r="H6" s="50"/>
      <c r="I6" s="50"/>
      <c r="J6" s="46"/>
      <c r="K6" s="46"/>
      <c r="L6" s="46"/>
    </row>
    <row r="7" ht="24.95" customHeight="1" spans="1:12">
      <c r="A7" s="44"/>
      <c r="B7" s="49" t="s">
        <v>246</v>
      </c>
      <c r="C7" s="49"/>
      <c r="D7" s="49"/>
      <c r="E7" s="50">
        <v>15.58</v>
      </c>
      <c r="F7" s="50"/>
      <c r="G7" s="50"/>
      <c r="H7" s="50"/>
      <c r="I7" s="50"/>
      <c r="J7" s="46"/>
      <c r="K7" s="46"/>
      <c r="L7" s="46"/>
    </row>
    <row r="8" ht="24.95" customHeight="1" spans="1:12">
      <c r="A8" s="44"/>
      <c r="B8" s="49" t="s">
        <v>247</v>
      </c>
      <c r="C8" s="49"/>
      <c r="D8" s="49"/>
      <c r="E8" s="50" t="s">
        <v>3</v>
      </c>
      <c r="F8" s="50"/>
      <c r="G8" s="50"/>
      <c r="H8" s="50"/>
      <c r="I8" s="50"/>
      <c r="J8" s="46"/>
      <c r="K8" s="46"/>
      <c r="L8" s="46"/>
    </row>
    <row r="9" ht="36.75" customHeight="1" spans="1:12">
      <c r="A9" s="52" t="s">
        <v>248</v>
      </c>
      <c r="B9" s="53" t="s">
        <v>249</v>
      </c>
      <c r="C9" s="53"/>
      <c r="D9" s="53"/>
      <c r="E9" s="53"/>
      <c r="F9" s="53"/>
      <c r="G9" s="53"/>
      <c r="H9" s="53"/>
      <c r="I9" s="53"/>
      <c r="J9" s="46"/>
      <c r="K9" s="46"/>
      <c r="L9" s="46"/>
    </row>
    <row r="10" ht="36.75" customHeight="1" spans="1:12">
      <c r="A10" s="44" t="s">
        <v>250</v>
      </c>
      <c r="B10" s="44" t="s">
        <v>251</v>
      </c>
      <c r="C10" s="44" t="s">
        <v>252</v>
      </c>
      <c r="D10" s="44" t="s">
        <v>253</v>
      </c>
      <c r="E10" s="44"/>
      <c r="F10" s="44" t="s">
        <v>254</v>
      </c>
      <c r="G10" s="44"/>
      <c r="H10" s="44"/>
      <c r="I10" s="44"/>
      <c r="J10" s="46"/>
      <c r="K10" s="46"/>
      <c r="L10" s="46"/>
    </row>
    <row r="11" ht="36.75" customHeight="1" spans="1:12">
      <c r="A11" s="44"/>
      <c r="B11" s="44" t="s">
        <v>255</v>
      </c>
      <c r="C11" s="44" t="s">
        <v>256</v>
      </c>
      <c r="D11" s="48" t="s">
        <v>257</v>
      </c>
      <c r="E11" s="48"/>
      <c r="F11" s="44" t="s">
        <v>258</v>
      </c>
      <c r="G11" s="44"/>
      <c r="H11" s="44"/>
      <c r="I11" s="44"/>
      <c r="J11" s="46"/>
      <c r="K11" s="46"/>
      <c r="L11" s="46"/>
    </row>
    <row r="12" ht="26" customHeight="1" spans="1:12">
      <c r="A12" s="44"/>
      <c r="B12" s="44"/>
      <c r="C12" s="44"/>
      <c r="D12" s="44" t="s">
        <v>259</v>
      </c>
      <c r="E12" s="44"/>
      <c r="F12" s="44" t="s">
        <v>260</v>
      </c>
      <c r="G12" s="44"/>
      <c r="H12" s="44"/>
      <c r="I12" s="44"/>
      <c r="J12" s="46"/>
      <c r="K12" s="46"/>
      <c r="L12" s="46"/>
    </row>
    <row r="13" ht="26" customHeight="1" spans="1:12">
      <c r="A13" s="44"/>
      <c r="B13" s="44"/>
      <c r="C13" s="44" t="s">
        <v>261</v>
      </c>
      <c r="D13" s="67" t="s">
        <v>262</v>
      </c>
      <c r="E13" s="67"/>
      <c r="F13" s="68">
        <v>1</v>
      </c>
      <c r="G13" s="67"/>
      <c r="H13" s="67"/>
      <c r="I13" s="67"/>
    </row>
    <row r="14" ht="26" customHeight="1" spans="1:12">
      <c r="A14" s="44"/>
      <c r="B14" s="44"/>
      <c r="C14" s="44"/>
      <c r="D14" s="67" t="s">
        <v>263</v>
      </c>
      <c r="E14" s="67"/>
      <c r="F14" s="68">
        <v>1</v>
      </c>
      <c r="G14" s="67"/>
      <c r="H14" s="67"/>
      <c r="I14" s="67"/>
    </row>
    <row r="15" ht="26" customHeight="1" spans="1:12">
      <c r="A15" s="44"/>
      <c r="B15" s="44"/>
      <c r="C15" s="44"/>
      <c r="D15" s="67" t="s">
        <v>264</v>
      </c>
      <c r="E15" s="67"/>
      <c r="F15" s="67" t="s">
        <v>265</v>
      </c>
      <c r="G15" s="67"/>
      <c r="H15" s="67"/>
      <c r="I15" s="67"/>
    </row>
    <row r="16" ht="26" customHeight="1" spans="1:12">
      <c r="A16" s="44"/>
      <c r="B16" s="44"/>
      <c r="C16" s="44" t="s">
        <v>266</v>
      </c>
      <c r="D16" s="67" t="s">
        <v>267</v>
      </c>
      <c r="E16" s="67"/>
      <c r="F16" s="67" t="s">
        <v>268</v>
      </c>
      <c r="G16" s="67"/>
      <c r="H16" s="67"/>
      <c r="I16" s="67"/>
    </row>
    <row r="17" ht="26" customHeight="1" spans="1:9">
      <c r="A17" s="44"/>
      <c r="B17" s="44" t="s">
        <v>269</v>
      </c>
      <c r="C17" s="44" t="s">
        <v>270</v>
      </c>
      <c r="D17" s="67" t="s">
        <v>271</v>
      </c>
      <c r="E17" s="67"/>
      <c r="F17" s="69" t="s">
        <v>272</v>
      </c>
      <c r="G17" s="69"/>
      <c r="H17" s="69"/>
      <c r="I17" s="69"/>
    </row>
    <row r="18" ht="26" customHeight="1" spans="1:9">
      <c r="A18" s="44"/>
      <c r="B18" s="44"/>
      <c r="C18" s="44"/>
      <c r="D18" s="67" t="s">
        <v>273</v>
      </c>
      <c r="E18" s="67"/>
      <c r="F18" s="69" t="s">
        <v>274</v>
      </c>
      <c r="G18" s="69"/>
      <c r="H18" s="69"/>
      <c r="I18" s="69"/>
    </row>
    <row r="19" ht="26" customHeight="1" spans="1:9">
      <c r="A19" s="44"/>
      <c r="B19" s="44"/>
      <c r="C19" s="44"/>
      <c r="D19" s="67" t="s">
        <v>275</v>
      </c>
      <c r="E19" s="67"/>
      <c r="F19" s="69" t="s">
        <v>276</v>
      </c>
      <c r="G19" s="69"/>
      <c r="H19" s="69"/>
      <c r="I19" s="69"/>
    </row>
    <row r="20" ht="26" customHeight="1" spans="1:9">
      <c r="A20" s="44"/>
      <c r="B20" s="44"/>
      <c r="C20" s="44"/>
      <c r="D20" s="67" t="s">
        <v>277</v>
      </c>
      <c r="E20" s="67"/>
      <c r="F20" s="69" t="s">
        <v>278</v>
      </c>
      <c r="G20" s="69"/>
      <c r="H20" s="69"/>
      <c r="I20" s="69"/>
    </row>
    <row r="21" ht="26" customHeight="1" spans="1:9">
      <c r="A21" s="44"/>
      <c r="B21" s="44" t="s">
        <v>279</v>
      </c>
      <c r="C21" s="48" t="s">
        <v>280</v>
      </c>
      <c r="D21" s="67" t="s">
        <v>281</v>
      </c>
      <c r="E21" s="67"/>
      <c r="F21" s="67" t="s">
        <v>282</v>
      </c>
      <c r="G21" s="67"/>
      <c r="H21" s="67"/>
      <c r="I21" s="67"/>
    </row>
  </sheetData>
  <mergeCells count="42">
    <mergeCell ref="A2:I2"/>
    <mergeCell ref="A3:I3"/>
    <mergeCell ref="B4:I4"/>
    <mergeCell ref="B5:I5"/>
    <mergeCell ref="B6:D6"/>
    <mergeCell ref="E6:I6"/>
    <mergeCell ref="B7:D7"/>
    <mergeCell ref="E7:I7"/>
    <mergeCell ref="B8:D8"/>
    <mergeCell ref="E8:I8"/>
    <mergeCell ref="B9:I9"/>
    <mergeCell ref="D10:E10"/>
    <mergeCell ref="F10:I10"/>
    <mergeCell ref="D11:E11"/>
    <mergeCell ref="F11:I11"/>
    <mergeCell ref="D12:E12"/>
    <mergeCell ref="F12:I12"/>
    <mergeCell ref="D13:E13"/>
    <mergeCell ref="F13:I13"/>
    <mergeCell ref="D14:E14"/>
    <mergeCell ref="F14:I14"/>
    <mergeCell ref="D15:E15"/>
    <mergeCell ref="F15:I15"/>
    <mergeCell ref="D16:E16"/>
    <mergeCell ref="F16:I16"/>
    <mergeCell ref="D17:E17"/>
    <mergeCell ref="F17:I17"/>
    <mergeCell ref="D18:E18"/>
    <mergeCell ref="F18:I18"/>
    <mergeCell ref="D19:E19"/>
    <mergeCell ref="F19:I19"/>
    <mergeCell ref="D20:E20"/>
    <mergeCell ref="F20:I20"/>
    <mergeCell ref="D21:E21"/>
    <mergeCell ref="F21:I21"/>
    <mergeCell ref="A6:A8"/>
    <mergeCell ref="A10:A21"/>
    <mergeCell ref="B11:B16"/>
    <mergeCell ref="B17:B20"/>
    <mergeCell ref="C11:C12"/>
    <mergeCell ref="C13:C15"/>
    <mergeCell ref="C17:C20"/>
  </mergeCells>
  <dataValidations count="1">
    <dataValidation type="list" allowBlank="1" showInputMessage="1" showErrorMessage="1" sqref="L4">
      <formula1>"正向指标,反向指标"</formula1>
    </dataValidation>
  </dataValidations>
  <printOptions horizontalCentered="1"/>
  <pageMargins left="0.590203972313348" right="0.590203972313348" top="1.3776055471165" bottom="0.983904759714923" header="0.499937478012926" footer="0.499937478012926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22"/>
  <sheetViews>
    <sheetView topLeftCell="A4" workbookViewId="0">
      <selection activeCell="E21" sqref="E21:J22"/>
    </sheetView>
  </sheetViews>
  <sheetFormatPr defaultColWidth="9" defaultRowHeight="14.25"/>
  <cols>
    <col min="1" max="1" width="3.75238095238095" style="35" customWidth="1"/>
    <col min="2" max="2" width="11.247619047619" style="35" customWidth="1"/>
    <col min="3" max="3" width="9" style="36"/>
    <col min="4" max="4" width="9" style="35"/>
    <col min="5" max="5" width="9.62857142857143" style="35" customWidth="1"/>
    <col min="6" max="6" width="12.6285714285714" style="35" customWidth="1"/>
    <col min="7" max="7" width="17.5047619047619" style="35" customWidth="1"/>
    <col min="8" max="8" width="10.247619047619" style="35" customWidth="1"/>
    <col min="9" max="9" width="10.5047619047619" style="35" customWidth="1"/>
    <col min="10" max="10" width="9.87619047619048" style="35" customWidth="1"/>
    <col min="11" max="11" width="9.62857142857143" style="35" customWidth="1"/>
    <col min="12" max="12" width="9.5047619047619" style="35" customWidth="1"/>
    <col min="13" max="13" width="9.75238095238095" style="35" customWidth="1"/>
    <col min="14" max="16384" width="9" style="35"/>
  </cols>
  <sheetData>
    <row r="1" s="35" customFormat="1" ht="18.95" customHeight="1" spans="2:13">
      <c r="B1" s="37"/>
      <c r="C1" s="36"/>
      <c r="J1" s="35" t="s">
        <v>283</v>
      </c>
    </row>
    <row r="2" s="35" customFormat="1" ht="24" customHeight="1" spans="2:13">
      <c r="B2" s="38" t="s">
        <v>284</v>
      </c>
      <c r="C2" s="39"/>
      <c r="D2" s="39"/>
      <c r="E2" s="39"/>
      <c r="F2" s="39"/>
      <c r="G2" s="39"/>
      <c r="H2" s="39"/>
      <c r="I2" s="39"/>
      <c r="J2" s="40"/>
      <c r="K2" s="41"/>
      <c r="L2" s="41"/>
      <c r="M2" s="41"/>
    </row>
    <row r="3" s="35" customFormat="1" ht="24.95" customHeight="1" spans="2:13">
      <c r="B3" s="42" t="s">
        <v>240</v>
      </c>
      <c r="C3" s="42"/>
      <c r="D3" s="42"/>
      <c r="E3" s="42"/>
      <c r="F3" s="42"/>
      <c r="G3" s="42"/>
      <c r="H3" s="42"/>
      <c r="I3" s="42"/>
      <c r="J3" s="42"/>
      <c r="K3" s="43"/>
      <c r="L3" s="43"/>
      <c r="M3" s="43"/>
    </row>
    <row r="4" s="35" customFormat="1" ht="37.5" customHeight="1" spans="2:13">
      <c r="B4" s="44" t="s">
        <v>241</v>
      </c>
      <c r="C4" s="45"/>
      <c r="D4" s="45"/>
      <c r="E4" s="45"/>
      <c r="F4" s="45"/>
      <c r="G4" s="45"/>
      <c r="H4" s="45"/>
      <c r="I4" s="45"/>
      <c r="J4" s="45"/>
      <c r="K4" s="46"/>
      <c r="L4" s="46"/>
      <c r="M4" s="46"/>
    </row>
    <row r="5" s="35" customFormat="1" ht="37.5" customHeight="1" spans="2:13">
      <c r="B5" s="47" t="s">
        <v>243</v>
      </c>
      <c r="C5" s="45"/>
      <c r="D5" s="45"/>
      <c r="E5" s="45"/>
      <c r="F5" s="45"/>
      <c r="G5" s="45"/>
      <c r="H5" s="45"/>
      <c r="I5" s="45"/>
      <c r="J5" s="45"/>
      <c r="K5" s="46"/>
      <c r="L5" s="46"/>
      <c r="M5" s="46"/>
    </row>
    <row r="6" s="35" customFormat="1" ht="37.5" customHeight="1" spans="2:13">
      <c r="B6" s="48" t="s">
        <v>244</v>
      </c>
      <c r="C6" s="49" t="s">
        <v>245</v>
      </c>
      <c r="D6" s="49"/>
      <c r="E6" s="49"/>
      <c r="F6" s="50"/>
      <c r="G6" s="50"/>
      <c r="H6" s="50"/>
      <c r="I6" s="50"/>
      <c r="J6" s="50"/>
      <c r="K6" s="46"/>
      <c r="L6" s="46"/>
      <c r="M6" s="46"/>
    </row>
    <row r="7" s="35" customFormat="1" ht="37.5" customHeight="1" spans="2:13">
      <c r="B7" s="44"/>
      <c r="C7" s="49" t="s">
        <v>246</v>
      </c>
      <c r="D7" s="49"/>
      <c r="E7" s="49"/>
      <c r="F7" s="50"/>
      <c r="G7" s="50"/>
      <c r="H7" s="50"/>
      <c r="I7" s="50"/>
      <c r="J7" s="50"/>
      <c r="K7" s="46"/>
      <c r="L7" s="46"/>
      <c r="M7" s="46"/>
    </row>
    <row r="8" s="35" customFormat="1" ht="37.5" customHeight="1" spans="2:13">
      <c r="B8" s="44"/>
      <c r="C8" s="49" t="s">
        <v>247</v>
      </c>
      <c r="D8" s="49"/>
      <c r="E8" s="49"/>
      <c r="F8" s="51"/>
      <c r="G8" s="51"/>
      <c r="H8" s="51"/>
      <c r="I8" s="51"/>
      <c r="J8" s="51"/>
      <c r="K8" s="46"/>
      <c r="L8" s="46"/>
      <c r="M8" s="46"/>
    </row>
    <row r="9" s="35" customFormat="1" ht="37.5" customHeight="1" spans="2:13">
      <c r="B9" s="52" t="s">
        <v>248</v>
      </c>
      <c r="C9" s="53"/>
      <c r="D9" s="53"/>
      <c r="E9" s="53"/>
      <c r="F9" s="53"/>
      <c r="G9" s="53"/>
      <c r="H9" s="53"/>
      <c r="I9" s="53"/>
      <c r="J9" s="53"/>
      <c r="K9" s="46"/>
      <c r="L9" s="46"/>
      <c r="M9" s="46"/>
    </row>
    <row r="10" s="35" customFormat="1" ht="37.5" customHeight="1" spans="2:13">
      <c r="B10" s="44" t="s">
        <v>250</v>
      </c>
      <c r="C10" s="54" t="s">
        <v>251</v>
      </c>
      <c r="D10" s="54" t="s">
        <v>252</v>
      </c>
      <c r="E10" s="55" t="s">
        <v>253</v>
      </c>
      <c r="F10" s="55"/>
      <c r="G10" s="55" t="s">
        <v>254</v>
      </c>
      <c r="H10" s="55"/>
      <c r="I10" s="55"/>
      <c r="J10" s="55"/>
      <c r="K10" s="46"/>
      <c r="L10" s="46"/>
      <c r="M10" s="46"/>
    </row>
    <row r="11" s="35" customFormat="1" ht="37.5" customHeight="1" spans="2:13">
      <c r="B11" s="44"/>
      <c r="C11" s="44" t="s">
        <v>255</v>
      </c>
      <c r="D11" s="56" t="s">
        <v>256</v>
      </c>
      <c r="E11" s="57"/>
      <c r="F11" s="58"/>
      <c r="G11" s="57"/>
      <c r="H11" s="59"/>
      <c r="I11" s="59"/>
      <c r="J11" s="58"/>
      <c r="K11" s="46"/>
      <c r="L11" s="46"/>
      <c r="M11" s="46"/>
    </row>
    <row r="12" s="35" customFormat="1" ht="37.5" customHeight="1" spans="2:13">
      <c r="B12" s="44"/>
      <c r="C12" s="44"/>
      <c r="D12" s="56"/>
      <c r="E12" s="57"/>
      <c r="F12" s="58"/>
      <c r="G12" s="57"/>
      <c r="H12" s="59"/>
      <c r="I12" s="59"/>
      <c r="J12" s="58"/>
      <c r="K12" s="46"/>
      <c r="L12" s="46"/>
      <c r="M12" s="46"/>
    </row>
    <row r="13" s="35" customFormat="1" ht="37.5" customHeight="1" spans="2:13">
      <c r="B13" s="44"/>
      <c r="C13" s="44"/>
      <c r="D13" s="44" t="s">
        <v>261</v>
      </c>
      <c r="E13" s="53"/>
      <c r="F13" s="53"/>
      <c r="G13" s="53"/>
      <c r="H13" s="53"/>
      <c r="I13" s="53"/>
      <c r="J13" s="53"/>
      <c r="K13" s="60"/>
      <c r="L13" s="60"/>
      <c r="M13" s="60"/>
    </row>
    <row r="14" s="35" customFormat="1" ht="37.5" customHeight="1" spans="2:13">
      <c r="B14" s="44"/>
      <c r="C14" s="47"/>
      <c r="D14" s="44"/>
      <c r="E14" s="53"/>
      <c r="F14" s="53"/>
      <c r="G14" s="53"/>
      <c r="H14" s="53"/>
      <c r="I14" s="53"/>
      <c r="J14" s="53"/>
    </row>
    <row r="15" s="35" customFormat="1" ht="37.5" customHeight="1" spans="2:13">
      <c r="B15" s="44"/>
      <c r="C15" s="47"/>
      <c r="D15" s="44"/>
      <c r="E15" s="53"/>
      <c r="F15" s="53"/>
      <c r="G15" s="53"/>
      <c r="H15" s="53"/>
      <c r="I15" s="53"/>
      <c r="J15" s="53"/>
    </row>
    <row r="16" s="35" customFormat="1" ht="37.5" customHeight="1" spans="2:13">
      <c r="B16" s="44"/>
      <c r="C16" s="47"/>
      <c r="D16" s="56" t="s">
        <v>266</v>
      </c>
      <c r="E16" s="61"/>
      <c r="F16" s="62"/>
      <c r="G16" s="61"/>
      <c r="H16" s="63"/>
      <c r="I16" s="63"/>
      <c r="J16" s="62"/>
    </row>
    <row r="17" s="35" customFormat="1" ht="37.5" customHeight="1" spans="2:10">
      <c r="B17" s="44"/>
      <c r="C17" s="44" t="s">
        <v>285</v>
      </c>
      <c r="D17" s="44" t="s">
        <v>270</v>
      </c>
      <c r="E17" s="57"/>
      <c r="F17" s="58"/>
      <c r="G17" s="57"/>
      <c r="H17" s="59"/>
      <c r="I17" s="59"/>
      <c r="J17" s="58"/>
    </row>
    <row r="18" s="35" customFormat="1" ht="37.5" customHeight="1" spans="2:10">
      <c r="B18" s="44"/>
      <c r="C18" s="44"/>
      <c r="D18" s="44"/>
      <c r="E18" s="57"/>
      <c r="F18" s="58"/>
      <c r="G18" s="57"/>
      <c r="H18" s="59"/>
      <c r="I18" s="59"/>
      <c r="J18" s="58"/>
    </row>
    <row r="19" s="35" customFormat="1" ht="37.5" customHeight="1" spans="2:10">
      <c r="B19" s="44"/>
      <c r="C19" s="44"/>
      <c r="D19" s="44"/>
      <c r="E19" s="57"/>
      <c r="F19" s="58"/>
      <c r="G19" s="57"/>
      <c r="H19" s="59"/>
      <c r="I19" s="59"/>
      <c r="J19" s="58"/>
    </row>
    <row r="20" s="35" customFormat="1" ht="37.5" customHeight="1" spans="2:10">
      <c r="B20" s="44"/>
      <c r="C20" s="44"/>
      <c r="D20" s="44"/>
      <c r="E20" s="57"/>
      <c r="F20" s="58"/>
      <c r="G20" s="57"/>
      <c r="H20" s="59"/>
      <c r="I20" s="59"/>
      <c r="J20" s="58"/>
    </row>
    <row r="21" s="35" customFormat="1" ht="37.5" customHeight="1" spans="2:10">
      <c r="B21" s="44"/>
      <c r="C21" s="44" t="s">
        <v>279</v>
      </c>
      <c r="D21" s="48" t="s">
        <v>280</v>
      </c>
      <c r="E21" s="64"/>
      <c r="F21" s="64"/>
      <c r="G21" s="64"/>
      <c r="H21" s="64"/>
      <c r="I21" s="64"/>
      <c r="J21" s="64"/>
    </row>
    <row r="22" s="35" customFormat="1" ht="37.5" customHeight="1" spans="2:10">
      <c r="B22" s="44"/>
      <c r="C22" s="65" t="s">
        <v>286</v>
      </c>
      <c r="D22" s="65" t="s">
        <v>287</v>
      </c>
      <c r="E22" s="66"/>
      <c r="F22" s="66"/>
      <c r="G22" s="66"/>
      <c r="H22" s="66"/>
      <c r="I22" s="66"/>
      <c r="J22" s="66"/>
    </row>
  </sheetData>
  <mergeCells count="44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C9:J9"/>
    <mergeCell ref="E10:F10"/>
    <mergeCell ref="G10:J10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E21:F21"/>
    <mergeCell ref="G21:J21"/>
    <mergeCell ref="E22:F22"/>
    <mergeCell ref="G22:J22"/>
    <mergeCell ref="B6:B8"/>
    <mergeCell ref="B10:B22"/>
    <mergeCell ref="C11:C16"/>
    <mergeCell ref="C17:C20"/>
    <mergeCell ref="D11:D12"/>
    <mergeCell ref="D13:D15"/>
    <mergeCell ref="D17:D20"/>
  </mergeCells>
  <dataValidations count="1">
    <dataValidation type="list" allowBlank="1" showInputMessage="1" showErrorMessage="1" sqref="M4">
      <formula1>"正向指标,反向指标"</formula1>
    </dataValidation>
  </dataValidations>
  <pageMargins left="0.74990626395218" right="0.74990626395218" top="0.999874956025852" bottom="0.999874956025852" header="0.511741544318011" footer="0.511741544318011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8"/>
  <sheetViews>
    <sheetView tabSelected="1" workbookViewId="0">
      <selection activeCell="D24" sqref="$A24:$XFD24"/>
    </sheetView>
  </sheetViews>
  <sheetFormatPr defaultColWidth="9.14285714285714" defaultRowHeight="14.25"/>
  <cols>
    <col min="1" max="2" width="13.1428571428571" customWidth="1"/>
    <col min="3" max="3" width="17.5714285714286" customWidth="1"/>
    <col min="4" max="4" width="27.5714285714286" customWidth="1"/>
    <col min="6" max="6" width="11" customWidth="1"/>
    <col min="9" max="9" width="12.1428571428571" customWidth="1"/>
  </cols>
  <sheetData>
    <row r="1" spans="1:9">
      <c r="A1" s="1" t="s">
        <v>288</v>
      </c>
      <c r="B1" s="1"/>
      <c r="C1" s="1"/>
      <c r="D1" s="1"/>
      <c r="E1" s="1"/>
      <c r="F1" s="1"/>
      <c r="G1" s="1"/>
      <c r="H1" s="1"/>
      <c r="I1" s="1"/>
    </row>
    <row r="2" ht="22.5" spans="1:9">
      <c r="A2" s="2" t="s">
        <v>289</v>
      </c>
      <c r="B2" s="2"/>
      <c r="C2" s="2"/>
      <c r="D2" s="2"/>
      <c r="E2" s="2"/>
      <c r="F2" s="2"/>
      <c r="G2" s="2"/>
      <c r="H2" s="2"/>
      <c r="I2" s="2"/>
    </row>
    <row r="3" ht="15.75" spans="1:9">
      <c r="A3" s="3" t="s">
        <v>290</v>
      </c>
      <c r="B3" s="3"/>
      <c r="C3" s="3"/>
      <c r="D3" s="3"/>
      <c r="E3" s="3"/>
      <c r="F3" s="3"/>
      <c r="G3" s="3"/>
      <c r="H3" s="3"/>
      <c r="I3" s="3"/>
    </row>
    <row r="4" ht="15.75" spans="1:9">
      <c r="A4" s="3"/>
      <c r="B4" s="3"/>
      <c r="C4" s="3"/>
      <c r="D4" s="3"/>
      <c r="E4" s="3"/>
      <c r="F4" s="3"/>
      <c r="G4" s="3"/>
      <c r="H4" s="3"/>
      <c r="I4" s="3"/>
    </row>
    <row r="5" ht="15.75" spans="1:9">
      <c r="A5" s="4" t="s">
        <v>291</v>
      </c>
      <c r="B5" s="4"/>
      <c r="C5" s="4"/>
      <c r="D5" s="5" t="s">
        <v>0</v>
      </c>
      <c r="E5" s="5"/>
      <c r="F5" s="5"/>
      <c r="G5" s="5"/>
      <c r="H5" s="5"/>
      <c r="I5" s="5"/>
    </row>
    <row r="6" ht="15.75" spans="1:9">
      <c r="A6" s="4" t="s">
        <v>292</v>
      </c>
      <c r="B6" s="4"/>
      <c r="C6" s="4"/>
      <c r="D6" s="5" t="s">
        <v>293</v>
      </c>
      <c r="E6" s="5"/>
      <c r="F6" s="5" t="s">
        <v>246</v>
      </c>
      <c r="G6" s="5"/>
      <c r="H6" s="5" t="s">
        <v>247</v>
      </c>
      <c r="I6" s="5"/>
    </row>
    <row r="7" ht="15.75" spans="1:9">
      <c r="A7" s="4" t="s">
        <v>294</v>
      </c>
      <c r="B7" s="4"/>
      <c r="C7" s="4"/>
      <c r="D7" s="5" t="s">
        <v>295</v>
      </c>
      <c r="E7" s="5"/>
      <c r="F7" s="5" t="s">
        <v>295</v>
      </c>
      <c r="G7" s="5"/>
      <c r="H7" s="5">
        <v>0</v>
      </c>
      <c r="I7" s="5"/>
    </row>
    <row r="8" ht="15.75" spans="1:9">
      <c r="A8" s="4" t="s">
        <v>296</v>
      </c>
      <c r="B8" s="4"/>
      <c r="C8" s="4"/>
      <c r="D8" s="5" t="s">
        <v>295</v>
      </c>
      <c r="E8" s="5"/>
      <c r="F8" s="5" t="s">
        <v>295</v>
      </c>
      <c r="G8" s="5"/>
      <c r="H8" s="5">
        <v>0</v>
      </c>
      <c r="I8" s="5"/>
    </row>
    <row r="9" ht="107" customHeight="1" spans="1:9">
      <c r="A9" s="4" t="s">
        <v>297</v>
      </c>
      <c r="B9" s="4"/>
      <c r="C9" s="4"/>
      <c r="D9" s="6" t="s">
        <v>298</v>
      </c>
      <c r="E9" s="6"/>
      <c r="F9" s="6"/>
      <c r="G9" s="6"/>
      <c r="H9" s="6"/>
      <c r="I9" s="6"/>
    </row>
    <row r="10" ht="15.75" spans="1:9">
      <c r="A10" s="7" t="s">
        <v>299</v>
      </c>
      <c r="B10" s="8" t="s">
        <v>251</v>
      </c>
      <c r="C10" s="8" t="s">
        <v>252</v>
      </c>
      <c r="D10" s="8" t="s">
        <v>253</v>
      </c>
      <c r="E10" s="8" t="s">
        <v>300</v>
      </c>
      <c r="F10" s="5" t="s">
        <v>301</v>
      </c>
      <c r="G10" s="5"/>
      <c r="H10" s="5"/>
      <c r="I10" s="5"/>
    </row>
    <row r="11" spans="1:9">
      <c r="A11" s="7"/>
      <c r="B11" s="8"/>
      <c r="C11" s="8"/>
      <c r="D11" s="8"/>
      <c r="E11" s="8"/>
      <c r="F11" s="7" t="s">
        <v>302</v>
      </c>
      <c r="G11" s="9" t="s">
        <v>303</v>
      </c>
      <c r="H11" s="7" t="s">
        <v>304</v>
      </c>
      <c r="I11" s="7" t="s">
        <v>305</v>
      </c>
    </row>
    <row r="12" spans="1:9">
      <c r="A12" s="7"/>
      <c r="B12" s="8"/>
      <c r="C12" s="8"/>
      <c r="D12" s="8"/>
      <c r="E12" s="8"/>
      <c r="F12" s="7"/>
      <c r="G12" s="9"/>
      <c r="H12" s="7"/>
      <c r="I12" s="7"/>
    </row>
    <row r="13" ht="42" customHeight="1" spans="1:9">
      <c r="A13" s="7"/>
      <c r="B13" s="4" t="s">
        <v>269</v>
      </c>
      <c r="C13" s="10" t="s">
        <v>306</v>
      </c>
      <c r="D13" s="5" t="s">
        <v>307</v>
      </c>
      <c r="E13" s="5" t="s">
        <v>308</v>
      </c>
      <c r="F13" s="11">
        <v>0.4181</v>
      </c>
      <c r="G13" s="12">
        <v>0.1279</v>
      </c>
      <c r="H13" s="13">
        <v>0.381</v>
      </c>
      <c r="I13" s="13">
        <v>0.7454</v>
      </c>
    </row>
    <row r="14" ht="31.5" spans="1:9">
      <c r="A14" s="7"/>
      <c r="B14" s="4"/>
      <c r="C14" s="10"/>
      <c r="D14" s="14" t="s">
        <v>309</v>
      </c>
      <c r="E14" s="14" t="s">
        <v>310</v>
      </c>
      <c r="F14" s="11">
        <v>0.1357</v>
      </c>
      <c r="G14" s="13">
        <v>0.0504</v>
      </c>
      <c r="H14" s="13">
        <v>0.1024</v>
      </c>
      <c r="I14" s="13">
        <v>0.2544</v>
      </c>
    </row>
    <row r="15" ht="36" customHeight="1" spans="1:9">
      <c r="A15" s="7"/>
      <c r="B15" s="4"/>
      <c r="C15" s="10"/>
      <c r="D15" s="14" t="s">
        <v>311</v>
      </c>
      <c r="E15" s="14" t="s">
        <v>312</v>
      </c>
      <c r="F15" s="6" t="s">
        <v>313</v>
      </c>
      <c r="G15" s="6"/>
      <c r="H15" s="6"/>
      <c r="I15" s="6"/>
    </row>
    <row r="16" ht="15.75" spans="1:9">
      <c r="A16" s="7"/>
      <c r="B16" s="4"/>
      <c r="C16" s="14" t="s">
        <v>314</v>
      </c>
      <c r="D16" s="14" t="s">
        <v>315</v>
      </c>
      <c r="E16" s="14" t="s">
        <v>316</v>
      </c>
      <c r="F16" s="6" t="s">
        <v>317</v>
      </c>
      <c r="G16" s="6"/>
      <c r="H16" s="6"/>
      <c r="I16" s="6"/>
    </row>
    <row r="17" ht="31.5" spans="1:9">
      <c r="A17" s="8"/>
      <c r="B17" s="15"/>
      <c r="C17" s="16" t="s">
        <v>318</v>
      </c>
      <c r="D17" s="16" t="s">
        <v>319</v>
      </c>
      <c r="E17" s="16" t="s">
        <v>320</v>
      </c>
      <c r="F17" s="17">
        <v>0.6718</v>
      </c>
      <c r="G17" s="18"/>
      <c r="H17" s="18"/>
      <c r="I17" s="18"/>
    </row>
    <row r="18" ht="15.75" spans="1:9">
      <c r="A18" s="4" t="s">
        <v>321</v>
      </c>
      <c r="B18" s="4" t="s">
        <v>251</v>
      </c>
      <c r="C18" s="4" t="s">
        <v>252</v>
      </c>
      <c r="D18" s="4" t="s">
        <v>253</v>
      </c>
      <c r="E18" s="4" t="s">
        <v>254</v>
      </c>
      <c r="F18" s="4"/>
      <c r="G18" s="4"/>
      <c r="H18" s="4"/>
      <c r="I18" s="4"/>
    </row>
    <row r="19" ht="15.75" spans="1:9">
      <c r="A19" s="4"/>
      <c r="B19" s="19" t="s">
        <v>255</v>
      </c>
      <c r="C19" s="19" t="s">
        <v>256</v>
      </c>
      <c r="D19" s="20" t="s">
        <v>322</v>
      </c>
      <c r="E19" s="21" t="s">
        <v>323</v>
      </c>
      <c r="F19" s="21"/>
      <c r="G19" s="21"/>
      <c r="H19" s="21"/>
      <c r="I19" s="21"/>
    </row>
    <row r="20" ht="15.75" spans="1:9">
      <c r="A20" s="4"/>
      <c r="B20" s="22"/>
      <c r="C20" s="22"/>
      <c r="D20" s="20" t="s">
        <v>324</v>
      </c>
      <c r="E20" s="21" t="s">
        <v>325</v>
      </c>
      <c r="F20" s="21"/>
      <c r="G20" s="21"/>
      <c r="H20" s="21"/>
      <c r="I20" s="21"/>
    </row>
    <row r="21" ht="15.75" spans="1:9">
      <c r="A21" s="4"/>
      <c r="B21" s="22"/>
      <c r="C21" s="22"/>
      <c r="D21" s="20" t="s">
        <v>326</v>
      </c>
      <c r="E21" s="21" t="s">
        <v>327</v>
      </c>
      <c r="F21" s="21"/>
      <c r="G21" s="21"/>
      <c r="H21" s="21"/>
      <c r="I21" s="21"/>
    </row>
    <row r="22" ht="15.75" spans="1:9">
      <c r="A22" s="4"/>
      <c r="B22" s="22"/>
      <c r="C22" s="22"/>
      <c r="D22" s="20" t="s">
        <v>328</v>
      </c>
      <c r="E22" s="23" t="s">
        <v>325</v>
      </c>
      <c r="F22" s="23"/>
      <c r="G22" s="23"/>
      <c r="H22" s="23"/>
      <c r="I22" s="21"/>
    </row>
    <row r="23" ht="15.75" spans="1:9">
      <c r="A23" s="4"/>
      <c r="B23" s="22"/>
      <c r="C23" s="22"/>
      <c r="D23" s="20" t="s">
        <v>329</v>
      </c>
      <c r="E23" s="23" t="s">
        <v>325</v>
      </c>
      <c r="F23" s="23"/>
      <c r="G23" s="23"/>
      <c r="H23" s="23"/>
      <c r="I23" s="21"/>
    </row>
    <row r="24" ht="34" customHeight="1" spans="1:9">
      <c r="A24" s="4"/>
      <c r="B24" s="22"/>
      <c r="C24" s="22"/>
      <c r="D24" s="24" t="s">
        <v>330</v>
      </c>
      <c r="E24" s="24" t="s">
        <v>331</v>
      </c>
      <c r="F24" s="24"/>
      <c r="G24" s="24"/>
      <c r="H24" s="24"/>
      <c r="I24" s="24"/>
    </row>
    <row r="25" ht="31.5" spans="1:9">
      <c r="A25" s="4"/>
      <c r="B25" s="22"/>
      <c r="C25" s="22"/>
      <c r="D25" s="24" t="s">
        <v>332</v>
      </c>
      <c r="E25" s="24" t="s">
        <v>333</v>
      </c>
      <c r="F25" s="24"/>
      <c r="G25" s="24"/>
      <c r="H25" s="24"/>
      <c r="I25" s="24"/>
    </row>
    <row r="26" ht="15.75" spans="1:9">
      <c r="A26" s="4"/>
      <c r="B26" s="22"/>
      <c r="C26" s="22"/>
      <c r="D26" s="25" t="s">
        <v>334</v>
      </c>
      <c r="E26" s="26" t="s">
        <v>335</v>
      </c>
      <c r="F26" s="26"/>
      <c r="G26" s="26"/>
      <c r="H26" s="26"/>
      <c r="I26" s="26"/>
    </row>
    <row r="27" ht="15.75" spans="1:9">
      <c r="A27" s="4"/>
      <c r="B27" s="22"/>
      <c r="C27" s="22"/>
      <c r="D27" s="25" t="s">
        <v>336</v>
      </c>
      <c r="E27" s="26" t="s">
        <v>337</v>
      </c>
      <c r="F27" s="26"/>
      <c r="G27" s="26"/>
      <c r="H27" s="26"/>
      <c r="I27" s="26"/>
    </row>
    <row r="28" ht="15.75" spans="1:9">
      <c r="A28" s="4"/>
      <c r="B28" s="22"/>
      <c r="C28" s="22"/>
      <c r="D28" s="25" t="s">
        <v>338</v>
      </c>
      <c r="E28" s="26" t="s">
        <v>339</v>
      </c>
      <c r="F28" s="26"/>
      <c r="G28" s="26"/>
      <c r="H28" s="26"/>
      <c r="I28" s="26"/>
    </row>
    <row r="29" ht="31.5" spans="1:9">
      <c r="A29" s="4"/>
      <c r="B29" s="22"/>
      <c r="C29" s="22"/>
      <c r="D29" s="25" t="s">
        <v>340</v>
      </c>
      <c r="E29" s="26" t="s">
        <v>325</v>
      </c>
      <c r="F29" s="26"/>
      <c r="G29" s="26"/>
      <c r="H29" s="26"/>
      <c r="I29" s="26"/>
    </row>
    <row r="30" ht="15.75" spans="1:9">
      <c r="A30" s="4"/>
      <c r="B30" s="22"/>
      <c r="C30" s="22"/>
      <c r="D30" s="24" t="s">
        <v>341</v>
      </c>
      <c r="E30" s="24" t="s">
        <v>342</v>
      </c>
      <c r="F30" s="24"/>
      <c r="G30" s="24"/>
      <c r="H30" s="24"/>
      <c r="I30" s="24"/>
    </row>
    <row r="31" ht="15.75" spans="1:9">
      <c r="A31" s="4"/>
      <c r="B31" s="22"/>
      <c r="C31" s="22"/>
      <c r="D31" s="24" t="s">
        <v>343</v>
      </c>
      <c r="E31" s="24" t="s">
        <v>344</v>
      </c>
      <c r="F31" s="24"/>
      <c r="G31" s="24"/>
      <c r="H31" s="24"/>
      <c r="I31" s="24"/>
    </row>
    <row r="32" ht="15.75" spans="1:9">
      <c r="A32" s="4"/>
      <c r="B32" s="22"/>
      <c r="C32" s="27"/>
      <c r="D32" s="24" t="s">
        <v>345</v>
      </c>
      <c r="E32" s="24" t="s">
        <v>323</v>
      </c>
      <c r="F32" s="24"/>
      <c r="G32" s="24"/>
      <c r="H32" s="24"/>
      <c r="I32" s="24"/>
    </row>
    <row r="33" ht="37" customHeight="1" spans="1:9">
      <c r="A33" s="4"/>
      <c r="B33" s="22"/>
      <c r="C33" s="22" t="s">
        <v>261</v>
      </c>
      <c r="D33" s="20" t="s">
        <v>346</v>
      </c>
      <c r="E33" s="23" t="s">
        <v>347</v>
      </c>
      <c r="F33" s="23"/>
      <c r="G33" s="23"/>
      <c r="H33" s="23"/>
      <c r="I33" s="21"/>
    </row>
    <row r="34" ht="15.75" spans="1:9">
      <c r="A34" s="4"/>
      <c r="B34" s="22"/>
      <c r="C34" s="22"/>
      <c r="D34" s="24" t="s">
        <v>348</v>
      </c>
      <c r="E34" s="24" t="s">
        <v>349</v>
      </c>
      <c r="F34" s="24"/>
      <c r="G34" s="24"/>
      <c r="H34" s="24"/>
      <c r="I34" s="24"/>
    </row>
    <row r="35" ht="36" customHeight="1" spans="1:9">
      <c r="A35" s="4"/>
      <c r="B35" s="22"/>
      <c r="C35" s="22"/>
      <c r="D35" s="24" t="s">
        <v>350</v>
      </c>
      <c r="E35" s="24" t="s">
        <v>351</v>
      </c>
      <c r="F35" s="24"/>
      <c r="G35" s="24"/>
      <c r="H35" s="24"/>
      <c r="I35" s="24"/>
    </row>
    <row r="36" ht="15.75" spans="1:9">
      <c r="A36" s="4"/>
      <c r="B36" s="22"/>
      <c r="C36" s="22"/>
      <c r="D36" s="24" t="s">
        <v>352</v>
      </c>
      <c r="E36" s="24" t="s">
        <v>353</v>
      </c>
      <c r="F36" s="24"/>
      <c r="G36" s="24"/>
      <c r="H36" s="24"/>
      <c r="I36" s="24"/>
    </row>
    <row r="37" ht="15.75" spans="1:9">
      <c r="A37" s="4"/>
      <c r="B37" s="22"/>
      <c r="C37" s="22"/>
      <c r="D37" s="24" t="s">
        <v>354</v>
      </c>
      <c r="E37" s="24" t="s">
        <v>355</v>
      </c>
      <c r="F37" s="24"/>
      <c r="G37" s="24"/>
      <c r="H37" s="24"/>
      <c r="I37" s="24"/>
    </row>
    <row r="38" ht="15.75" spans="1:9">
      <c r="A38" s="4"/>
      <c r="B38" s="27"/>
      <c r="C38" s="24" t="s">
        <v>266</v>
      </c>
      <c r="D38" s="24" t="s">
        <v>356</v>
      </c>
      <c r="E38" s="28">
        <v>46357</v>
      </c>
      <c r="F38" s="24"/>
      <c r="G38" s="24"/>
      <c r="H38" s="24"/>
      <c r="I38" s="24"/>
    </row>
    <row r="39" ht="15.75" spans="1:9">
      <c r="A39" s="4"/>
      <c r="B39" s="24" t="s">
        <v>279</v>
      </c>
      <c r="C39" s="29" t="s">
        <v>357</v>
      </c>
      <c r="D39" s="24" t="s">
        <v>358</v>
      </c>
      <c r="E39" s="24" t="s">
        <v>359</v>
      </c>
      <c r="F39" s="24"/>
      <c r="G39" s="24"/>
      <c r="H39" s="24"/>
      <c r="I39" s="24"/>
    </row>
    <row r="40" ht="31.5" spans="1:9">
      <c r="A40" s="4"/>
      <c r="B40" s="24"/>
      <c r="C40" s="29"/>
      <c r="D40" s="24" t="s">
        <v>360</v>
      </c>
      <c r="E40" s="24" t="s">
        <v>361</v>
      </c>
      <c r="F40" s="24"/>
      <c r="G40" s="24"/>
      <c r="H40" s="24"/>
      <c r="I40" s="24"/>
    </row>
    <row r="41" ht="31.5" spans="1:9">
      <c r="A41" s="4"/>
      <c r="B41" s="24"/>
      <c r="C41" s="29"/>
      <c r="D41" s="24" t="s">
        <v>362</v>
      </c>
      <c r="E41" s="24" t="s">
        <v>363</v>
      </c>
      <c r="F41" s="24"/>
      <c r="G41" s="24"/>
      <c r="H41" s="24"/>
      <c r="I41" s="24"/>
    </row>
    <row r="42" ht="52" customHeight="1" spans="1:9">
      <c r="A42" s="4"/>
      <c r="B42" s="24"/>
      <c r="C42" s="24" t="s">
        <v>280</v>
      </c>
      <c r="D42" s="20" t="s">
        <v>364</v>
      </c>
      <c r="E42" s="30" t="s">
        <v>365</v>
      </c>
      <c r="F42" s="30"/>
      <c r="G42" s="30"/>
      <c r="H42" s="30"/>
      <c r="I42" s="31"/>
    </row>
    <row r="43" ht="15.75" spans="1:9">
      <c r="A43" s="4"/>
      <c r="B43" s="24"/>
      <c r="C43" s="24"/>
      <c r="D43" s="24" t="s">
        <v>366</v>
      </c>
      <c r="E43" s="24" t="s">
        <v>367</v>
      </c>
      <c r="F43" s="24"/>
      <c r="G43" s="24"/>
      <c r="H43" s="24"/>
      <c r="I43" s="24"/>
    </row>
    <row r="44" ht="39" customHeight="1" spans="1:9">
      <c r="A44" s="4"/>
      <c r="B44" s="24"/>
      <c r="C44" s="24"/>
      <c r="D44" s="24" t="s">
        <v>368</v>
      </c>
      <c r="E44" s="24" t="s">
        <v>369</v>
      </c>
      <c r="F44" s="24"/>
      <c r="G44" s="24"/>
      <c r="H44" s="24"/>
      <c r="I44" s="24"/>
    </row>
    <row r="45" ht="15.75" spans="1:9">
      <c r="A45" s="4"/>
      <c r="B45" s="24"/>
      <c r="C45" s="24" t="s">
        <v>370</v>
      </c>
      <c r="D45" s="24" t="s">
        <v>371</v>
      </c>
      <c r="E45" s="32" t="s">
        <v>372</v>
      </c>
      <c r="F45" s="32"/>
      <c r="G45" s="32"/>
      <c r="H45" s="32"/>
      <c r="I45" s="32"/>
    </row>
    <row r="46" ht="15.75" spans="1:9">
      <c r="A46" s="4"/>
      <c r="B46" s="24"/>
      <c r="C46" s="24" t="s">
        <v>373</v>
      </c>
      <c r="D46" s="24" t="s">
        <v>374</v>
      </c>
      <c r="E46" s="24" t="s">
        <v>375</v>
      </c>
      <c r="F46" s="24"/>
      <c r="G46" s="24"/>
      <c r="H46" s="24"/>
      <c r="I46" s="24"/>
    </row>
    <row r="47" ht="54" customHeight="1" spans="1:9">
      <c r="A47" s="4"/>
      <c r="B47" s="24"/>
      <c r="C47" s="24"/>
      <c r="D47" s="20" t="s">
        <v>376</v>
      </c>
      <c r="E47" s="31" t="s">
        <v>377</v>
      </c>
      <c r="F47" s="31"/>
      <c r="G47" s="31"/>
      <c r="H47" s="31"/>
      <c r="I47" s="31"/>
    </row>
    <row r="48" ht="15.75" spans="1:9">
      <c r="A48" s="33"/>
      <c r="B48" s="34" t="s">
        <v>286</v>
      </c>
      <c r="C48" s="34" t="s">
        <v>286</v>
      </c>
      <c r="D48" s="24" t="s">
        <v>378</v>
      </c>
      <c r="E48" s="24" t="s">
        <v>379</v>
      </c>
      <c r="F48" s="24"/>
      <c r="G48" s="24"/>
      <c r="H48" s="24"/>
      <c r="I48" s="24"/>
    </row>
  </sheetData>
  <mergeCells count="72">
    <mergeCell ref="A1:I1"/>
    <mergeCell ref="A2:I2"/>
    <mergeCell ref="A3:I3"/>
    <mergeCell ref="A5:C5"/>
    <mergeCell ref="D5:I5"/>
    <mergeCell ref="A6:C6"/>
    <mergeCell ref="D6:E6"/>
    <mergeCell ref="F6:G6"/>
    <mergeCell ref="H6:I6"/>
    <mergeCell ref="A7:C7"/>
    <mergeCell ref="D7:E7"/>
    <mergeCell ref="F7:G7"/>
    <mergeCell ref="H7:I7"/>
    <mergeCell ref="A8:C8"/>
    <mergeCell ref="D8:E8"/>
    <mergeCell ref="F8:G8"/>
    <mergeCell ref="H8:I8"/>
    <mergeCell ref="A9:C9"/>
    <mergeCell ref="D9:I9"/>
    <mergeCell ref="F10:I10"/>
    <mergeCell ref="F15:I15"/>
    <mergeCell ref="F16:I16"/>
    <mergeCell ref="E18:I18"/>
    <mergeCell ref="E19:I19"/>
    <mergeCell ref="E20:I20"/>
    <mergeCell ref="E21:I21"/>
    <mergeCell ref="E22:I22"/>
    <mergeCell ref="E23:I23"/>
    <mergeCell ref="E24:I24"/>
    <mergeCell ref="E25:I25"/>
    <mergeCell ref="E26:I26"/>
    <mergeCell ref="E27:I27"/>
    <mergeCell ref="E28:I28"/>
    <mergeCell ref="E29:I29"/>
    <mergeCell ref="E30:I30"/>
    <mergeCell ref="E31:I31"/>
    <mergeCell ref="E32:I32"/>
    <mergeCell ref="E33:I33"/>
    <mergeCell ref="E34:I34"/>
    <mergeCell ref="E35:I35"/>
    <mergeCell ref="E36:I36"/>
    <mergeCell ref="E37:I37"/>
    <mergeCell ref="E38:I38"/>
    <mergeCell ref="E39:I39"/>
    <mergeCell ref="E40:I40"/>
    <mergeCell ref="E41:I41"/>
    <mergeCell ref="E42:I42"/>
    <mergeCell ref="E43:I43"/>
    <mergeCell ref="E44:I44"/>
    <mergeCell ref="E45:I45"/>
    <mergeCell ref="E46:I46"/>
    <mergeCell ref="E47:I47"/>
    <mergeCell ref="E48:I48"/>
    <mergeCell ref="A10:A17"/>
    <mergeCell ref="A18:A48"/>
    <mergeCell ref="B10:B12"/>
    <mergeCell ref="B13:B17"/>
    <mergeCell ref="B19:B38"/>
    <mergeCell ref="B39:B47"/>
    <mergeCell ref="C10:C12"/>
    <mergeCell ref="C13:C15"/>
    <mergeCell ref="C19:C32"/>
    <mergeCell ref="C33:C37"/>
    <mergeCell ref="C39:C41"/>
    <mergeCell ref="C42:C44"/>
    <mergeCell ref="C46:C47"/>
    <mergeCell ref="D10:D12"/>
    <mergeCell ref="E10:E12"/>
    <mergeCell ref="F11:F12"/>
    <mergeCell ref="G11:G12"/>
    <mergeCell ref="H11:H12"/>
    <mergeCell ref="I11:I12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1"/>
  <sheetViews>
    <sheetView topLeftCell="A13" workbookViewId="0">
      <selection activeCell="E37" sqref="E37"/>
    </sheetView>
  </sheetViews>
  <sheetFormatPr defaultColWidth="10" defaultRowHeight="14.25" outlineLevelCol="5"/>
  <cols>
    <col min="1" max="1" width="1.5047619047619" style="96" customWidth="1"/>
    <col min="2" max="2" width="41" style="96" customWidth="1"/>
    <col min="3" max="3" width="16.3714285714286" style="96" customWidth="1"/>
    <col min="4" max="4" width="41" style="96" customWidth="1"/>
    <col min="5" max="5" width="16.3714285714286" style="96" customWidth="1"/>
    <col min="6" max="6" width="1.5047619047619" style="96" customWidth="1"/>
    <col min="7" max="10" width="9.75238095238095" style="96" customWidth="1"/>
    <col min="11" max="16384" width="10" style="96"/>
  </cols>
  <sheetData>
    <row r="1" customHeight="1" spans="1:6">
      <c r="A1" s="189"/>
      <c r="B1" s="117"/>
      <c r="C1" s="118"/>
      <c r="D1" s="190"/>
      <c r="E1" s="117" t="s">
        <v>2</v>
      </c>
      <c r="F1" s="192" t="s">
        <v>3</v>
      </c>
    </row>
    <row r="2" ht="19.5" customHeight="1" spans="1:6">
      <c r="A2" s="190"/>
      <c r="B2" s="193" t="s">
        <v>4</v>
      </c>
      <c r="C2" s="193"/>
      <c r="D2" s="193"/>
      <c r="E2" s="193"/>
      <c r="F2" s="192"/>
    </row>
    <row r="3" ht="17.1" customHeight="1" spans="1:6">
      <c r="A3" s="194"/>
      <c r="B3" s="124" t="s">
        <v>5</v>
      </c>
      <c r="C3" s="144"/>
      <c r="D3" s="144"/>
      <c r="E3" s="195" t="s">
        <v>6</v>
      </c>
      <c r="F3" s="196"/>
    </row>
    <row r="4" ht="21.4" customHeight="1" spans="1:6">
      <c r="A4" s="197"/>
      <c r="B4" s="127" t="s">
        <v>7</v>
      </c>
      <c r="C4" s="127"/>
      <c r="D4" s="127" t="s">
        <v>8</v>
      </c>
      <c r="E4" s="127"/>
      <c r="F4" s="121"/>
    </row>
    <row r="5" ht="21.4" customHeight="1" spans="1:6">
      <c r="A5" s="197"/>
      <c r="B5" s="127" t="s">
        <v>9</v>
      </c>
      <c r="C5" s="127" t="s">
        <v>10</v>
      </c>
      <c r="D5" s="127" t="s">
        <v>9</v>
      </c>
      <c r="E5" s="127" t="s">
        <v>10</v>
      </c>
      <c r="F5" s="121"/>
    </row>
    <row r="6" ht="19.5" customHeight="1" spans="1:6">
      <c r="A6" s="126"/>
      <c r="B6" s="154" t="s">
        <v>11</v>
      </c>
      <c r="C6" s="198">
        <v>7000942.72</v>
      </c>
      <c r="D6" s="199" t="s">
        <v>12</v>
      </c>
      <c r="E6" s="198"/>
      <c r="F6" s="147"/>
    </row>
    <row r="7" ht="19.5" customHeight="1" spans="1:6">
      <c r="A7" s="126"/>
      <c r="B7" s="154" t="s">
        <v>13</v>
      </c>
      <c r="C7" s="152"/>
      <c r="D7" s="199" t="s">
        <v>14</v>
      </c>
      <c r="E7" s="198"/>
      <c r="F7" s="147"/>
    </row>
    <row r="8" ht="19.5" customHeight="1" spans="1:6">
      <c r="A8" s="126"/>
      <c r="B8" s="154" t="s">
        <v>15</v>
      </c>
      <c r="C8" s="152"/>
      <c r="D8" s="199" t="s">
        <v>16</v>
      </c>
      <c r="E8" s="198"/>
      <c r="F8" s="147"/>
    </row>
    <row r="9" ht="19.5" customHeight="1" spans="1:6">
      <c r="A9" s="126"/>
      <c r="B9" s="154" t="s">
        <v>17</v>
      </c>
      <c r="C9" s="152"/>
      <c r="D9" s="199" t="s">
        <v>18</v>
      </c>
      <c r="E9" s="198"/>
      <c r="F9" s="147"/>
    </row>
    <row r="10" ht="19.5" customHeight="1" spans="1:6">
      <c r="A10" s="126"/>
      <c r="B10" s="154" t="s">
        <v>19</v>
      </c>
      <c r="C10" s="152"/>
      <c r="D10" s="199" t="s">
        <v>20</v>
      </c>
      <c r="E10" s="198"/>
      <c r="F10" s="147"/>
    </row>
    <row r="11" ht="19.5" customHeight="1" spans="1:6">
      <c r="A11" s="126"/>
      <c r="B11" s="154" t="s">
        <v>21</v>
      </c>
      <c r="C11" s="152"/>
      <c r="D11" s="199" t="s">
        <v>22</v>
      </c>
      <c r="E11" s="198">
        <v>4475345.45</v>
      </c>
      <c r="F11" s="147"/>
    </row>
    <row r="12" ht="19.5" customHeight="1" spans="1:6">
      <c r="A12" s="126"/>
      <c r="B12" s="154"/>
      <c r="C12" s="152"/>
      <c r="D12" s="199" t="s">
        <v>23</v>
      </c>
      <c r="E12" s="198"/>
      <c r="F12" s="147"/>
    </row>
    <row r="13" ht="19.5" customHeight="1" spans="1:6">
      <c r="A13" s="126"/>
      <c r="B13" s="154"/>
      <c r="C13" s="152"/>
      <c r="D13" s="199" t="s">
        <v>24</v>
      </c>
      <c r="E13" s="198">
        <v>1742921.96</v>
      </c>
      <c r="F13" s="147"/>
    </row>
    <row r="14" ht="19.5" customHeight="1" spans="1:6">
      <c r="A14" s="126"/>
      <c r="B14" s="154"/>
      <c r="C14" s="152"/>
      <c r="D14" s="199" t="s">
        <v>25</v>
      </c>
      <c r="E14" s="198"/>
      <c r="F14" s="147"/>
    </row>
    <row r="15" ht="19.5" customHeight="1" spans="1:6">
      <c r="A15" s="126"/>
      <c r="B15" s="154"/>
      <c r="C15" s="152"/>
      <c r="D15" s="199" t="s">
        <v>26</v>
      </c>
      <c r="E15" s="198">
        <v>341483.19</v>
      </c>
      <c r="F15" s="147"/>
    </row>
    <row r="16" ht="19.5" customHeight="1" spans="1:6">
      <c r="A16" s="126"/>
      <c r="B16" s="154"/>
      <c r="C16" s="152"/>
      <c r="D16" s="199" t="s">
        <v>27</v>
      </c>
      <c r="E16" s="198"/>
      <c r="F16" s="147"/>
    </row>
    <row r="17" ht="19.5" customHeight="1" spans="1:6">
      <c r="A17" s="126"/>
      <c r="B17" s="154"/>
      <c r="C17" s="152"/>
      <c r="D17" s="199" t="s">
        <v>28</v>
      </c>
      <c r="E17" s="198"/>
      <c r="F17" s="147"/>
    </row>
    <row r="18" ht="19.5" customHeight="1" spans="1:6">
      <c r="A18" s="126"/>
      <c r="B18" s="154"/>
      <c r="C18" s="152"/>
      <c r="D18" s="199" t="s">
        <v>29</v>
      </c>
      <c r="E18" s="198"/>
      <c r="F18" s="147"/>
    </row>
    <row r="19" ht="19.5" customHeight="1" spans="1:6">
      <c r="A19" s="126"/>
      <c r="B19" s="154"/>
      <c r="C19" s="152"/>
      <c r="D19" s="199" t="s">
        <v>30</v>
      </c>
      <c r="E19" s="198"/>
      <c r="F19" s="147"/>
    </row>
    <row r="20" ht="19.5" customHeight="1" spans="1:6">
      <c r="A20" s="126"/>
      <c r="B20" s="154"/>
      <c r="C20" s="152"/>
      <c r="D20" s="199" t="s">
        <v>31</v>
      </c>
      <c r="E20" s="198"/>
      <c r="F20" s="147"/>
    </row>
    <row r="21" ht="19.5" customHeight="1" spans="1:6">
      <c r="A21" s="126"/>
      <c r="B21" s="154"/>
      <c r="C21" s="152"/>
      <c r="D21" s="199" t="s">
        <v>32</v>
      </c>
      <c r="E21" s="198"/>
      <c r="F21" s="147"/>
    </row>
    <row r="22" ht="19.5" customHeight="1" spans="1:6">
      <c r="A22" s="126"/>
      <c r="B22" s="154"/>
      <c r="C22" s="152"/>
      <c r="D22" s="199" t="s">
        <v>33</v>
      </c>
      <c r="E22" s="198"/>
      <c r="F22" s="147"/>
    </row>
    <row r="23" ht="19.5" customHeight="1" spans="1:6">
      <c r="A23" s="126"/>
      <c r="B23" s="154"/>
      <c r="C23" s="152"/>
      <c r="D23" s="199" t="s">
        <v>34</v>
      </c>
      <c r="E23" s="198"/>
      <c r="F23" s="147"/>
    </row>
    <row r="24" ht="19.5" customHeight="1" spans="1:6">
      <c r="A24" s="126"/>
      <c r="B24" s="154"/>
      <c r="C24" s="152"/>
      <c r="D24" s="199" t="s">
        <v>35</v>
      </c>
      <c r="E24" s="198"/>
      <c r="F24" s="147"/>
    </row>
    <row r="25" ht="19.5" customHeight="1" spans="1:6">
      <c r="A25" s="126"/>
      <c r="B25" s="154"/>
      <c r="C25" s="152"/>
      <c r="D25" s="199" t="s">
        <v>36</v>
      </c>
      <c r="E25" s="198">
        <v>441192.12</v>
      </c>
      <c r="F25" s="147"/>
    </row>
    <row r="26" ht="19.5" customHeight="1" spans="1:6">
      <c r="A26" s="126"/>
      <c r="B26" s="154"/>
      <c r="C26" s="152"/>
      <c r="D26" s="199" t="s">
        <v>37</v>
      </c>
      <c r="E26" s="152"/>
      <c r="F26" s="147"/>
    </row>
    <row r="27" ht="19.5" customHeight="1" spans="1:6">
      <c r="A27" s="126"/>
      <c r="B27" s="154"/>
      <c r="C27" s="152"/>
      <c r="D27" s="199" t="s">
        <v>38</v>
      </c>
      <c r="E27" s="152"/>
      <c r="F27" s="147"/>
    </row>
    <row r="28" ht="19.5" customHeight="1" spans="1:6">
      <c r="A28" s="126"/>
      <c r="B28" s="154"/>
      <c r="C28" s="152"/>
      <c r="D28" s="199" t="s">
        <v>39</v>
      </c>
      <c r="E28" s="152"/>
      <c r="F28" s="147"/>
    </row>
    <row r="29" ht="19.5" customHeight="1" spans="1:6">
      <c r="A29" s="126"/>
      <c r="B29" s="154"/>
      <c r="C29" s="152"/>
      <c r="D29" s="199" t="s">
        <v>40</v>
      </c>
      <c r="E29" s="152"/>
      <c r="F29" s="147"/>
    </row>
    <row r="30" ht="19.5" customHeight="1" spans="1:6">
      <c r="A30" s="126"/>
      <c r="B30" s="154"/>
      <c r="C30" s="152"/>
      <c r="D30" s="199" t="s">
        <v>41</v>
      </c>
      <c r="E30" s="152"/>
      <c r="F30" s="147"/>
    </row>
    <row r="31" ht="19.5" customHeight="1" spans="1:6">
      <c r="A31" s="126"/>
      <c r="B31" s="154"/>
      <c r="C31" s="152"/>
      <c r="D31" s="199" t="s">
        <v>42</v>
      </c>
      <c r="E31" s="152"/>
      <c r="F31" s="147"/>
    </row>
    <row r="32" ht="19.5" customHeight="1" spans="1:6">
      <c r="A32" s="126"/>
      <c r="B32" s="154"/>
      <c r="C32" s="152"/>
      <c r="D32" s="199" t="s">
        <v>43</v>
      </c>
      <c r="E32" s="152"/>
      <c r="F32" s="147"/>
    </row>
    <row r="33" ht="19.5" customHeight="1" spans="1:6">
      <c r="A33" s="126"/>
      <c r="B33" s="154"/>
      <c r="C33" s="152"/>
      <c r="D33" s="199" t="s">
        <v>44</v>
      </c>
      <c r="E33" s="152"/>
      <c r="F33" s="147"/>
    </row>
    <row r="34" ht="19.5" customHeight="1" spans="1:6">
      <c r="A34" s="126"/>
      <c r="B34" s="154"/>
      <c r="C34" s="152"/>
      <c r="D34" s="199" t="s">
        <v>45</v>
      </c>
      <c r="E34" s="152"/>
      <c r="F34" s="147"/>
    </row>
    <row r="35" ht="19.5" customHeight="1" spans="1:6">
      <c r="A35" s="126"/>
      <c r="B35" s="154"/>
      <c r="C35" s="152"/>
      <c r="D35" s="199" t="s">
        <v>46</v>
      </c>
      <c r="E35" s="152"/>
      <c r="F35" s="147"/>
    </row>
    <row r="36" ht="19.5" customHeight="1" spans="1:6">
      <c r="A36" s="148"/>
      <c r="B36" s="205" t="s">
        <v>47</v>
      </c>
      <c r="C36" s="149"/>
      <c r="D36" s="205" t="s">
        <v>48</v>
      </c>
      <c r="E36" s="149"/>
      <c r="F36" s="150"/>
    </row>
    <row r="37" ht="19.5" customHeight="1" spans="1:6">
      <c r="A37" s="126"/>
      <c r="B37" s="153" t="s">
        <v>49</v>
      </c>
      <c r="C37" s="152"/>
      <c r="D37" s="153" t="s">
        <v>50</v>
      </c>
      <c r="E37" s="152"/>
      <c r="F37" s="206"/>
    </row>
    <row r="38" ht="19.5" customHeight="1" spans="1:6">
      <c r="A38" s="207"/>
      <c r="B38" s="153" t="s">
        <v>51</v>
      </c>
      <c r="C38" s="152"/>
      <c r="D38" s="153" t="s">
        <v>52</v>
      </c>
      <c r="E38" s="152"/>
      <c r="F38" s="206"/>
    </row>
    <row r="39" ht="19.5" customHeight="1" spans="1:6">
      <c r="A39" s="207"/>
      <c r="B39" s="208"/>
      <c r="C39" s="208"/>
      <c r="D39" s="153" t="s">
        <v>53</v>
      </c>
      <c r="E39" s="152"/>
      <c r="F39" s="206"/>
    </row>
    <row r="40" ht="19.5" customHeight="1" spans="1:6">
      <c r="A40" s="209"/>
      <c r="B40" s="127" t="s">
        <v>54</v>
      </c>
      <c r="C40" s="139">
        <v>7000942.72</v>
      </c>
      <c r="D40" s="127" t="s">
        <v>55</v>
      </c>
      <c r="E40" s="139">
        <v>7000942.72</v>
      </c>
      <c r="F40" s="210"/>
    </row>
    <row r="41" ht="8.45" customHeight="1" spans="1:6">
      <c r="A41" s="200"/>
      <c r="B41" s="200"/>
      <c r="C41" s="211"/>
      <c r="D41" s="211"/>
      <c r="E41" s="200"/>
      <c r="F41" s="212"/>
    </row>
  </sheetData>
  <mergeCells count="4">
    <mergeCell ref="B2:E2"/>
    <mergeCell ref="B4:C4"/>
    <mergeCell ref="D4:E4"/>
    <mergeCell ref="A6:A35"/>
  </mergeCells>
  <printOptions horizontalCentered="1"/>
  <pageMargins left="1.3776055471165" right="0.983904759714923" top="0.983904759714923" bottom="0.983904759714923" header="0" footer="0"/>
  <pageSetup paperSize="9" scale="64" fitToHeight="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5"/>
  <sheetViews>
    <sheetView workbookViewId="0">
      <pane ySplit="6" topLeftCell="A7" activePane="bottomLeft" state="frozen"/>
      <selection/>
      <selection pane="bottomLeft" activeCell="B7" sqref="B7:F18"/>
    </sheetView>
  </sheetViews>
  <sheetFormatPr defaultColWidth="10" defaultRowHeight="14.25"/>
  <cols>
    <col min="1" max="1" width="1.5047619047619" style="96" customWidth="1"/>
    <col min="2" max="2" width="16.8761904761905" style="96" customWidth="1"/>
    <col min="3" max="3" width="31.752380952381" style="96" customWidth="1"/>
    <col min="4" max="4" width="15.1238095238095" style="96" customWidth="1"/>
    <col min="5" max="5" width="13" style="96" customWidth="1"/>
    <col min="6" max="6" width="16.247619047619" style="96" customWidth="1"/>
    <col min="7" max="14" width="13" style="96" customWidth="1"/>
    <col min="15" max="15" width="1.5047619047619" style="96" customWidth="1"/>
    <col min="16" max="16" width="9.75238095238095" style="96" customWidth="1"/>
    <col min="17" max="16384" width="10" style="96"/>
  </cols>
  <sheetData>
    <row r="1" ht="24.95" customHeight="1" spans="1:15">
      <c r="A1" s="97"/>
      <c r="B1" s="37"/>
      <c r="C1" s="98"/>
      <c r="D1" s="202"/>
      <c r="E1" s="202"/>
      <c r="F1" s="202"/>
      <c r="G1" s="98"/>
      <c r="H1" s="98"/>
      <c r="I1" s="98"/>
      <c r="L1" s="98"/>
      <c r="M1" s="98"/>
      <c r="N1" s="99" t="s">
        <v>56</v>
      </c>
      <c r="O1" s="100"/>
    </row>
    <row r="2" ht="22.9" customHeight="1" spans="1:15">
      <c r="A2" s="97"/>
      <c r="B2" s="101" t="s">
        <v>57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0" t="s">
        <v>3</v>
      </c>
    </row>
    <row r="3" ht="19.5" customHeight="1" spans="1:15">
      <c r="A3" s="102"/>
      <c r="B3" s="103" t="s">
        <v>5</v>
      </c>
      <c r="C3" s="103"/>
      <c r="D3" s="102"/>
      <c r="E3" s="102"/>
      <c r="F3" s="203"/>
      <c r="G3" s="102"/>
      <c r="H3" s="203"/>
      <c r="I3" s="203"/>
      <c r="J3" s="203"/>
      <c r="K3" s="203"/>
      <c r="L3" s="203"/>
      <c r="M3" s="203"/>
      <c r="N3" s="104" t="s">
        <v>6</v>
      </c>
      <c r="O3" s="105"/>
    </row>
    <row r="4" ht="24" customHeight="1" spans="1:15">
      <c r="A4" s="106"/>
      <c r="B4" s="92" t="s">
        <v>9</v>
      </c>
      <c r="C4" s="92"/>
      <c r="D4" s="92" t="s">
        <v>58</v>
      </c>
      <c r="E4" s="92" t="s">
        <v>59</v>
      </c>
      <c r="F4" s="92" t="s">
        <v>60</v>
      </c>
      <c r="G4" s="92" t="s">
        <v>61</v>
      </c>
      <c r="H4" s="92" t="s">
        <v>62</v>
      </c>
      <c r="I4" s="92" t="s">
        <v>63</v>
      </c>
      <c r="J4" s="92" t="s">
        <v>64</v>
      </c>
      <c r="K4" s="92" t="s">
        <v>65</v>
      </c>
      <c r="L4" s="92" t="s">
        <v>66</v>
      </c>
      <c r="M4" s="92" t="s">
        <v>67</v>
      </c>
      <c r="N4" s="92" t="s">
        <v>68</v>
      </c>
      <c r="O4" s="108"/>
    </row>
    <row r="5" ht="24" customHeight="1" spans="1:15">
      <c r="A5" s="106"/>
      <c r="B5" s="92" t="s">
        <v>69</v>
      </c>
      <c r="C5" s="204" t="s">
        <v>70</v>
      </c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  <c r="O5" s="108"/>
    </row>
    <row r="6" ht="24" customHeight="1" spans="1:15">
      <c r="A6" s="106"/>
      <c r="B6" s="92"/>
      <c r="C6" s="204"/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  <c r="O6" s="108"/>
    </row>
    <row r="7" ht="27" customHeight="1" spans="1:15">
      <c r="A7" s="109"/>
      <c r="B7" s="80"/>
      <c r="C7" s="80" t="s">
        <v>71</v>
      </c>
      <c r="D7" s="85">
        <v>7000942.72</v>
      </c>
      <c r="E7" s="85"/>
      <c r="F7" s="85">
        <v>7000942.72</v>
      </c>
      <c r="G7" s="85"/>
      <c r="H7" s="85"/>
      <c r="I7" s="85"/>
      <c r="J7" s="85"/>
      <c r="K7" s="85"/>
      <c r="L7" s="85"/>
      <c r="M7" s="85"/>
      <c r="N7" s="85"/>
      <c r="O7" s="110"/>
    </row>
    <row r="8" ht="27" customHeight="1" spans="1:15">
      <c r="A8" s="109"/>
      <c r="B8" s="130">
        <v>214001</v>
      </c>
      <c r="C8" s="130" t="s">
        <v>0</v>
      </c>
      <c r="D8" s="85">
        <v>7000942.72</v>
      </c>
      <c r="E8" s="85"/>
      <c r="F8" s="85">
        <v>7000942.72</v>
      </c>
      <c r="G8" s="85"/>
      <c r="H8" s="85"/>
      <c r="I8" s="85"/>
      <c r="J8" s="85"/>
      <c r="K8" s="85"/>
      <c r="L8" s="85"/>
      <c r="M8" s="85"/>
      <c r="N8" s="85"/>
      <c r="O8" s="110"/>
    </row>
    <row r="9" ht="29.1" customHeight="1" spans="1:15">
      <c r="A9" s="109"/>
      <c r="B9" s="130">
        <v>214001</v>
      </c>
      <c r="C9" s="132" t="s">
        <v>72</v>
      </c>
      <c r="D9" s="85">
        <v>2213415.52</v>
      </c>
      <c r="E9" s="85"/>
      <c r="F9" s="85">
        <v>2213415.52</v>
      </c>
      <c r="G9" s="85"/>
      <c r="H9" s="85"/>
      <c r="I9" s="85"/>
      <c r="J9" s="85"/>
      <c r="K9" s="85"/>
      <c r="L9" s="85"/>
      <c r="M9" s="85"/>
      <c r="N9" s="85"/>
      <c r="O9" s="110"/>
    </row>
    <row r="10" ht="27" customHeight="1" spans="1:15">
      <c r="A10" s="109"/>
      <c r="B10" s="130">
        <v>214001</v>
      </c>
      <c r="C10" s="132" t="s">
        <v>73</v>
      </c>
      <c r="D10" s="85">
        <v>155817.88</v>
      </c>
      <c r="E10" s="85"/>
      <c r="F10" s="85">
        <v>155817.88</v>
      </c>
      <c r="G10" s="85"/>
      <c r="H10" s="85"/>
      <c r="I10" s="85"/>
      <c r="J10" s="85"/>
      <c r="K10" s="85"/>
      <c r="L10" s="85"/>
      <c r="M10" s="85"/>
      <c r="N10" s="85"/>
      <c r="O10" s="110"/>
    </row>
    <row r="11" ht="27" customHeight="1" spans="1:15">
      <c r="A11" s="109"/>
      <c r="B11" s="130">
        <v>214001</v>
      </c>
      <c r="C11" s="132" t="s">
        <v>74</v>
      </c>
      <c r="D11" s="85">
        <v>2106112.05</v>
      </c>
      <c r="E11" s="85"/>
      <c r="F11" s="85">
        <v>2106112.05</v>
      </c>
      <c r="G11" s="85"/>
      <c r="H11" s="85"/>
      <c r="I11" s="85"/>
      <c r="J11" s="85"/>
      <c r="K11" s="85"/>
      <c r="L11" s="85"/>
      <c r="M11" s="85"/>
      <c r="N11" s="85"/>
      <c r="O11" s="110"/>
    </row>
    <row r="12" ht="27" customHeight="1" spans="1:15">
      <c r="A12" s="109"/>
      <c r="B12" s="130">
        <v>214001</v>
      </c>
      <c r="C12" s="132" t="s">
        <v>75</v>
      </c>
      <c r="D12" s="85">
        <v>1188350.82</v>
      </c>
      <c r="E12" s="85"/>
      <c r="F12" s="85">
        <v>1188350.82</v>
      </c>
      <c r="G12" s="85"/>
      <c r="H12" s="85"/>
      <c r="I12" s="85"/>
      <c r="J12" s="85"/>
      <c r="K12" s="85"/>
      <c r="L12" s="85"/>
      <c r="M12" s="85"/>
      <c r="N12" s="85"/>
      <c r="O12" s="110"/>
    </row>
    <row r="13" ht="27" customHeight="1" spans="1:15">
      <c r="A13" s="109"/>
      <c r="B13" s="130">
        <v>214001</v>
      </c>
      <c r="C13" s="132" t="s">
        <v>76</v>
      </c>
      <c r="D13" s="85">
        <v>554571.14</v>
      </c>
      <c r="E13" s="85"/>
      <c r="F13" s="85">
        <v>554571.14</v>
      </c>
      <c r="G13" s="85"/>
      <c r="H13" s="85"/>
      <c r="I13" s="85"/>
      <c r="J13" s="85"/>
      <c r="K13" s="85"/>
      <c r="L13" s="85"/>
      <c r="M13" s="85"/>
      <c r="N13" s="85"/>
      <c r="O13" s="110"/>
    </row>
    <row r="14" ht="27" customHeight="1" spans="1:15">
      <c r="A14" s="109"/>
      <c r="B14" s="130">
        <v>214001</v>
      </c>
      <c r="C14" s="132" t="s">
        <v>77</v>
      </c>
      <c r="D14" s="85">
        <v>139300.59</v>
      </c>
      <c r="E14" s="85"/>
      <c r="F14" s="85">
        <v>139300.59</v>
      </c>
      <c r="G14" s="85"/>
      <c r="H14" s="85"/>
      <c r="I14" s="85"/>
      <c r="J14" s="85"/>
      <c r="K14" s="85"/>
      <c r="L14" s="85"/>
      <c r="M14" s="85"/>
      <c r="N14" s="85"/>
      <c r="O14" s="110"/>
    </row>
    <row r="15" ht="27" customHeight="1" spans="1:15">
      <c r="A15" s="109"/>
      <c r="B15" s="130">
        <v>214001</v>
      </c>
      <c r="C15" s="132" t="s">
        <v>78</v>
      </c>
      <c r="D15" s="85">
        <v>137442</v>
      </c>
      <c r="E15" s="85"/>
      <c r="F15" s="85">
        <v>137442</v>
      </c>
      <c r="G15" s="85"/>
      <c r="H15" s="85"/>
      <c r="I15" s="85"/>
      <c r="J15" s="85"/>
      <c r="K15" s="85"/>
      <c r="L15" s="85"/>
      <c r="M15" s="85"/>
      <c r="N15" s="85"/>
      <c r="O15" s="110"/>
    </row>
    <row r="16" ht="27" customHeight="1" spans="1:15">
      <c r="A16" s="109"/>
      <c r="B16" s="130">
        <v>214001</v>
      </c>
      <c r="C16" s="132" t="s">
        <v>79</v>
      </c>
      <c r="D16" s="85">
        <v>28800</v>
      </c>
      <c r="E16" s="85"/>
      <c r="F16" s="85">
        <v>28800</v>
      </c>
      <c r="G16" s="85"/>
      <c r="H16" s="85"/>
      <c r="I16" s="85"/>
      <c r="J16" s="85"/>
      <c r="K16" s="85"/>
      <c r="L16" s="85"/>
      <c r="M16" s="85"/>
      <c r="N16" s="85"/>
      <c r="O16" s="110"/>
    </row>
    <row r="17" ht="27" customHeight="1" spans="1:15">
      <c r="A17" s="109"/>
      <c r="B17" s="130">
        <v>214001</v>
      </c>
      <c r="C17" s="132" t="s">
        <v>80</v>
      </c>
      <c r="D17" s="85">
        <v>35940.6</v>
      </c>
      <c r="E17" s="85"/>
      <c r="F17" s="85">
        <v>35940.6</v>
      </c>
      <c r="G17" s="85"/>
      <c r="H17" s="85"/>
      <c r="I17" s="85"/>
      <c r="J17" s="85"/>
      <c r="K17" s="85"/>
      <c r="L17" s="85"/>
      <c r="M17" s="85"/>
      <c r="N17" s="85"/>
      <c r="O17" s="110"/>
    </row>
    <row r="18" ht="27" customHeight="1" spans="1:15">
      <c r="A18" s="109"/>
      <c r="B18" s="130">
        <v>214001</v>
      </c>
      <c r="C18" s="132" t="s">
        <v>81</v>
      </c>
      <c r="D18" s="85">
        <v>441192.12</v>
      </c>
      <c r="E18" s="85"/>
      <c r="F18" s="85">
        <v>441192.12</v>
      </c>
      <c r="G18" s="85"/>
      <c r="H18" s="85"/>
      <c r="I18" s="85"/>
      <c r="J18" s="85"/>
      <c r="K18" s="85"/>
      <c r="L18" s="85"/>
      <c r="M18" s="85"/>
      <c r="N18" s="85"/>
      <c r="O18" s="110"/>
    </row>
    <row r="19" ht="27" customHeight="1" spans="1:15">
      <c r="A19" s="109"/>
      <c r="B19" s="80"/>
      <c r="C19" s="80"/>
      <c r="D19" s="85"/>
      <c r="E19" s="85"/>
      <c r="F19" s="85"/>
      <c r="G19" s="85"/>
      <c r="H19" s="85"/>
      <c r="I19" s="85"/>
      <c r="J19" s="85"/>
      <c r="K19" s="85"/>
      <c r="L19" s="85"/>
      <c r="M19" s="85"/>
      <c r="N19" s="85"/>
      <c r="O19" s="110"/>
    </row>
    <row r="20" ht="27" customHeight="1" spans="1:15">
      <c r="A20" s="109"/>
      <c r="B20" s="80"/>
      <c r="C20" s="80"/>
      <c r="D20" s="85"/>
      <c r="E20" s="85"/>
      <c r="F20" s="85"/>
      <c r="G20" s="85"/>
      <c r="H20" s="85"/>
      <c r="I20" s="85"/>
      <c r="J20" s="85"/>
      <c r="K20" s="85"/>
      <c r="L20" s="85"/>
      <c r="M20" s="85"/>
      <c r="N20" s="85"/>
      <c r="O20" s="110"/>
    </row>
    <row r="21" ht="27" customHeight="1" spans="1:15">
      <c r="A21" s="109"/>
      <c r="B21" s="80"/>
      <c r="C21" s="80"/>
      <c r="D21" s="85"/>
      <c r="E21" s="85"/>
      <c r="F21" s="85"/>
      <c r="G21" s="85"/>
      <c r="H21" s="85"/>
      <c r="I21" s="85"/>
      <c r="J21" s="85"/>
      <c r="K21" s="85"/>
      <c r="L21" s="85"/>
      <c r="M21" s="85"/>
      <c r="N21" s="85"/>
      <c r="O21" s="110"/>
    </row>
    <row r="22" ht="27" customHeight="1" spans="1:15">
      <c r="A22" s="109"/>
      <c r="B22" s="80"/>
      <c r="C22" s="80"/>
      <c r="D22" s="85"/>
      <c r="E22" s="85"/>
      <c r="F22" s="85"/>
      <c r="G22" s="85"/>
      <c r="H22" s="85"/>
      <c r="I22" s="85"/>
      <c r="J22" s="85"/>
      <c r="K22" s="85"/>
      <c r="L22" s="85"/>
      <c r="M22" s="85"/>
      <c r="N22" s="85"/>
      <c r="O22" s="110"/>
    </row>
    <row r="23" ht="27" customHeight="1" spans="1:15">
      <c r="A23" s="109"/>
      <c r="B23" s="80"/>
      <c r="C23" s="80"/>
      <c r="D23" s="85"/>
      <c r="E23" s="85"/>
      <c r="F23" s="85"/>
      <c r="G23" s="85"/>
      <c r="H23" s="85"/>
      <c r="I23" s="85"/>
      <c r="J23" s="85"/>
      <c r="K23" s="85"/>
      <c r="L23" s="85"/>
      <c r="M23" s="85"/>
      <c r="N23" s="85"/>
      <c r="O23" s="110"/>
    </row>
    <row r="24" ht="27" customHeight="1" spans="1:15">
      <c r="A24" s="109"/>
      <c r="B24" s="80"/>
      <c r="C24" s="80"/>
      <c r="D24" s="85"/>
      <c r="E24" s="85"/>
      <c r="F24" s="85"/>
      <c r="G24" s="85"/>
      <c r="H24" s="85"/>
      <c r="I24" s="85"/>
      <c r="J24" s="85"/>
      <c r="K24" s="85"/>
      <c r="L24" s="85"/>
      <c r="M24" s="85"/>
      <c r="N24" s="85"/>
      <c r="O24" s="110"/>
    </row>
    <row r="25" ht="27" customHeight="1" spans="1:15">
      <c r="A25" s="109"/>
      <c r="B25" s="80"/>
      <c r="C25" s="80"/>
      <c r="D25" s="85"/>
      <c r="E25" s="85"/>
      <c r="F25" s="85"/>
      <c r="G25" s="85"/>
      <c r="H25" s="85"/>
      <c r="I25" s="85"/>
      <c r="J25" s="85"/>
      <c r="K25" s="85"/>
      <c r="L25" s="85"/>
      <c r="M25" s="85"/>
      <c r="N25" s="85"/>
      <c r="O25" s="110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rintOptions horizontalCentered="1"/>
  <pageMargins left="0.590203972313348" right="0.590203972313348" top="1.3776055471165" bottom="0.983904759714923" header="0" footer="0"/>
  <pageSetup paperSize="9" scale="7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3"/>
  <sheetViews>
    <sheetView workbookViewId="0">
      <pane ySplit="6" topLeftCell="A7" activePane="bottomLeft" state="frozen"/>
      <selection/>
      <selection pane="bottomLeft" activeCell="B7" sqref="B7:I18"/>
    </sheetView>
  </sheetViews>
  <sheetFormatPr defaultColWidth="10" defaultRowHeight="14.25"/>
  <cols>
    <col min="1" max="1" width="1.5047619047619" style="96" customWidth="1"/>
    <col min="2" max="4" width="6.12380952380952" style="96" customWidth="1"/>
    <col min="5" max="5" width="16.8761904761905" style="96" customWidth="1"/>
    <col min="6" max="6" width="41" style="96" customWidth="1"/>
    <col min="7" max="10" width="16.3714285714286" style="96" customWidth="1"/>
    <col min="11" max="11" width="22.8761904761905" style="96" customWidth="1"/>
    <col min="12" max="12" width="1.5047619047619" style="96" customWidth="1"/>
    <col min="13" max="14" width="9.75238095238095" style="96" customWidth="1"/>
    <col min="15" max="16384" width="10" style="96"/>
  </cols>
  <sheetData>
    <row r="1" ht="24.95" customHeight="1" spans="1:12">
      <c r="A1" s="97"/>
      <c r="B1" s="37"/>
      <c r="C1" s="37"/>
      <c r="D1" s="37"/>
      <c r="E1" s="98"/>
      <c r="F1" s="98"/>
      <c r="G1" s="202"/>
      <c r="H1" s="202"/>
      <c r="I1" s="202"/>
      <c r="J1" s="202"/>
      <c r="K1" s="99" t="s">
        <v>82</v>
      </c>
      <c r="L1" s="100"/>
    </row>
    <row r="2" ht="22.9" customHeight="1" spans="1:12">
      <c r="A2" s="97"/>
      <c r="B2" s="101" t="s">
        <v>83</v>
      </c>
      <c r="C2" s="101"/>
      <c r="D2" s="101"/>
      <c r="E2" s="101"/>
      <c r="F2" s="101"/>
      <c r="G2" s="101"/>
      <c r="H2" s="101"/>
      <c r="I2" s="101"/>
      <c r="J2" s="101"/>
      <c r="K2" s="101"/>
      <c r="L2" s="100" t="s">
        <v>3</v>
      </c>
    </row>
    <row r="3" ht="19.5" customHeight="1" spans="1:12">
      <c r="A3" s="102"/>
      <c r="B3" s="103" t="s">
        <v>5</v>
      </c>
      <c r="C3" s="103"/>
      <c r="D3" s="103"/>
      <c r="E3" s="103"/>
      <c r="F3" s="103"/>
      <c r="G3" s="102"/>
      <c r="H3" s="102"/>
      <c r="I3" s="203"/>
      <c r="J3" s="203"/>
      <c r="K3" s="104" t="s">
        <v>6</v>
      </c>
      <c r="L3" s="105"/>
    </row>
    <row r="4" ht="24" customHeight="1" spans="1:12">
      <c r="A4" s="100"/>
      <c r="B4" s="80" t="s">
        <v>9</v>
      </c>
      <c r="C4" s="80"/>
      <c r="D4" s="80"/>
      <c r="E4" s="80"/>
      <c r="F4" s="80"/>
      <c r="G4" s="80" t="s">
        <v>58</v>
      </c>
      <c r="H4" s="80" t="s">
        <v>84</v>
      </c>
      <c r="I4" s="80" t="s">
        <v>85</v>
      </c>
      <c r="J4" s="80" t="s">
        <v>86</v>
      </c>
      <c r="K4" s="80" t="s">
        <v>87</v>
      </c>
      <c r="L4" s="107"/>
    </row>
    <row r="5" ht="24" customHeight="1" spans="1:12">
      <c r="A5" s="106"/>
      <c r="B5" s="80" t="s">
        <v>88</v>
      </c>
      <c r="C5" s="80"/>
      <c r="D5" s="80"/>
      <c r="E5" s="80" t="s">
        <v>69</v>
      </c>
      <c r="F5" s="80" t="s">
        <v>70</v>
      </c>
      <c r="G5" s="80"/>
      <c r="H5" s="80"/>
      <c r="I5" s="80"/>
      <c r="J5" s="80"/>
      <c r="K5" s="80"/>
      <c r="L5" s="107"/>
    </row>
    <row r="6" ht="24" customHeight="1" spans="1:12">
      <c r="A6" s="106"/>
      <c r="B6" s="80" t="s">
        <v>89</v>
      </c>
      <c r="C6" s="80" t="s">
        <v>90</v>
      </c>
      <c r="D6" s="80" t="s">
        <v>91</v>
      </c>
      <c r="E6" s="80"/>
      <c r="F6" s="80"/>
      <c r="G6" s="80"/>
      <c r="H6" s="80"/>
      <c r="I6" s="80"/>
      <c r="J6" s="80"/>
      <c r="K6" s="80"/>
      <c r="L6" s="108"/>
    </row>
    <row r="7" ht="27" customHeight="1" spans="1:12">
      <c r="A7" s="109"/>
      <c r="B7" s="80"/>
      <c r="C7" s="80"/>
      <c r="D7" s="80"/>
      <c r="E7" s="80"/>
      <c r="F7" s="80" t="s">
        <v>71</v>
      </c>
      <c r="G7" s="95">
        <v>7000942.72</v>
      </c>
      <c r="H7" s="95">
        <v>6845124.84</v>
      </c>
      <c r="I7" s="95">
        <v>155817.88</v>
      </c>
      <c r="J7" s="85"/>
      <c r="K7" s="85"/>
      <c r="L7" s="110"/>
    </row>
    <row r="8" ht="27" customHeight="1" spans="1:12">
      <c r="A8" s="109"/>
      <c r="B8" s="80"/>
      <c r="C8" s="80"/>
      <c r="D8" s="80"/>
      <c r="E8" s="93">
        <v>214001</v>
      </c>
      <c r="F8" s="93" t="s">
        <v>0</v>
      </c>
      <c r="G8" s="95">
        <v>7000942.72</v>
      </c>
      <c r="H8" s="95">
        <v>6845124.84</v>
      </c>
      <c r="I8" s="95">
        <v>155817.88</v>
      </c>
      <c r="J8" s="85"/>
      <c r="K8" s="85"/>
      <c r="L8" s="110"/>
    </row>
    <row r="9" ht="27" customHeight="1" spans="1:12">
      <c r="A9" s="109"/>
      <c r="B9" s="93">
        <v>206</v>
      </c>
      <c r="C9" s="111" t="s">
        <v>92</v>
      </c>
      <c r="D9" s="111" t="s">
        <v>92</v>
      </c>
      <c r="E9" s="93">
        <v>214001</v>
      </c>
      <c r="F9" s="132" t="s">
        <v>72</v>
      </c>
      <c r="G9" s="95">
        <v>2213415.52</v>
      </c>
      <c r="H9" s="95">
        <v>2213415.52</v>
      </c>
      <c r="I9" s="95"/>
      <c r="J9" s="85"/>
      <c r="K9" s="85"/>
      <c r="L9" s="110"/>
    </row>
    <row r="10" ht="27" customHeight="1" spans="1:12">
      <c r="A10" s="109"/>
      <c r="B10" s="93">
        <v>206</v>
      </c>
      <c r="C10" s="111" t="s">
        <v>92</v>
      </c>
      <c r="D10" s="111" t="s">
        <v>93</v>
      </c>
      <c r="E10" s="93">
        <v>214001</v>
      </c>
      <c r="F10" s="132" t="s">
        <v>73</v>
      </c>
      <c r="G10" s="95">
        <v>155817.88</v>
      </c>
      <c r="H10" s="95"/>
      <c r="I10" s="95">
        <v>155817.88</v>
      </c>
      <c r="J10" s="85"/>
      <c r="K10" s="85"/>
      <c r="L10" s="110"/>
    </row>
    <row r="11" ht="27" customHeight="1" spans="1:12">
      <c r="A11" s="109"/>
      <c r="B11" s="93">
        <v>206</v>
      </c>
      <c r="C11" s="111" t="s">
        <v>94</v>
      </c>
      <c r="D11" s="111" t="s">
        <v>92</v>
      </c>
      <c r="E11" s="93">
        <v>214001</v>
      </c>
      <c r="F11" s="132" t="s">
        <v>74</v>
      </c>
      <c r="G11" s="95">
        <v>2106112.05</v>
      </c>
      <c r="H11" s="95">
        <v>2106112.05</v>
      </c>
      <c r="I11" s="95"/>
      <c r="J11" s="85"/>
      <c r="K11" s="85"/>
      <c r="L11" s="110"/>
    </row>
    <row r="12" ht="27" customHeight="1" spans="1:12">
      <c r="A12" s="109"/>
      <c r="B12" s="93">
        <v>208</v>
      </c>
      <c r="C12" s="111" t="s">
        <v>95</v>
      </c>
      <c r="D12" s="111" t="s">
        <v>92</v>
      </c>
      <c r="E12" s="93">
        <v>214001</v>
      </c>
      <c r="F12" s="132" t="s">
        <v>75</v>
      </c>
      <c r="G12" s="95">
        <v>1188350.82</v>
      </c>
      <c r="H12" s="95">
        <v>1188350.82</v>
      </c>
      <c r="I12" s="95"/>
      <c r="J12" s="85"/>
      <c r="K12" s="85"/>
      <c r="L12" s="110"/>
    </row>
    <row r="13" ht="27" customHeight="1" spans="1:12">
      <c r="A13" s="109"/>
      <c r="B13" s="93">
        <v>208</v>
      </c>
      <c r="C13" s="111" t="s">
        <v>95</v>
      </c>
      <c r="D13" s="111" t="s">
        <v>95</v>
      </c>
      <c r="E13" s="93">
        <v>214001</v>
      </c>
      <c r="F13" s="132" t="s">
        <v>76</v>
      </c>
      <c r="G13" s="95">
        <v>554571.14</v>
      </c>
      <c r="H13" s="95">
        <v>554571.14</v>
      </c>
      <c r="I13" s="95"/>
      <c r="J13" s="85"/>
      <c r="K13" s="85"/>
      <c r="L13" s="110"/>
    </row>
    <row r="14" ht="27" customHeight="1" spans="1:12">
      <c r="A14" s="109"/>
      <c r="B14" s="93">
        <v>210</v>
      </c>
      <c r="C14" s="111" t="s">
        <v>96</v>
      </c>
      <c r="D14" s="111" t="s">
        <v>92</v>
      </c>
      <c r="E14" s="93">
        <v>214001</v>
      </c>
      <c r="F14" s="132" t="s">
        <v>77</v>
      </c>
      <c r="G14" s="95">
        <v>139300.59</v>
      </c>
      <c r="H14" s="95">
        <v>139300.59</v>
      </c>
      <c r="I14" s="95"/>
      <c r="J14" s="85"/>
      <c r="K14" s="85"/>
      <c r="L14" s="110"/>
    </row>
    <row r="15" ht="27" customHeight="1" spans="1:12">
      <c r="A15" s="109"/>
      <c r="B15" s="93">
        <v>210</v>
      </c>
      <c r="C15" s="111" t="s">
        <v>96</v>
      </c>
      <c r="D15" s="111" t="s">
        <v>93</v>
      </c>
      <c r="E15" s="93">
        <v>214001</v>
      </c>
      <c r="F15" s="132" t="s">
        <v>78</v>
      </c>
      <c r="G15" s="95">
        <v>137442</v>
      </c>
      <c r="H15" s="95">
        <v>137442</v>
      </c>
      <c r="I15" s="95"/>
      <c r="J15" s="85"/>
      <c r="K15" s="85"/>
      <c r="L15" s="110"/>
    </row>
    <row r="16" ht="27" customHeight="1" spans="1:12">
      <c r="A16" s="109"/>
      <c r="B16" s="93">
        <v>210</v>
      </c>
      <c r="C16" s="111" t="s">
        <v>96</v>
      </c>
      <c r="D16" s="111" t="s">
        <v>97</v>
      </c>
      <c r="E16" s="93">
        <v>214001</v>
      </c>
      <c r="F16" s="132" t="s">
        <v>79</v>
      </c>
      <c r="G16" s="95">
        <v>28800</v>
      </c>
      <c r="H16" s="95">
        <v>28800</v>
      </c>
      <c r="I16" s="95"/>
      <c r="J16" s="85"/>
      <c r="K16" s="85"/>
      <c r="L16" s="110"/>
    </row>
    <row r="17" ht="27" customHeight="1" spans="1:12">
      <c r="A17" s="109"/>
      <c r="B17" s="93">
        <v>210</v>
      </c>
      <c r="C17" s="111" t="s">
        <v>96</v>
      </c>
      <c r="D17" s="111" t="s">
        <v>98</v>
      </c>
      <c r="E17" s="93">
        <v>214001</v>
      </c>
      <c r="F17" s="132" t="s">
        <v>80</v>
      </c>
      <c r="G17" s="95">
        <v>35940.6</v>
      </c>
      <c r="H17" s="95">
        <v>35940.6</v>
      </c>
      <c r="I17" s="95"/>
      <c r="J17" s="85"/>
      <c r="K17" s="85"/>
      <c r="L17" s="110"/>
    </row>
    <row r="18" ht="27" customHeight="1" spans="1:12">
      <c r="A18" s="109"/>
      <c r="B18" s="93">
        <v>221</v>
      </c>
      <c r="C18" s="111" t="s">
        <v>93</v>
      </c>
      <c r="D18" s="111" t="s">
        <v>92</v>
      </c>
      <c r="E18" s="93">
        <v>214001</v>
      </c>
      <c r="F18" s="132" t="s">
        <v>81</v>
      </c>
      <c r="G18" s="95">
        <v>441192.12</v>
      </c>
      <c r="H18" s="95">
        <v>441192.12</v>
      </c>
      <c r="I18" s="95"/>
      <c r="J18" s="85"/>
      <c r="K18" s="85"/>
      <c r="L18" s="110"/>
    </row>
    <row r="19" ht="27" customHeight="1" spans="1:12">
      <c r="A19" s="109"/>
      <c r="B19" s="80"/>
      <c r="C19" s="112"/>
      <c r="D19" s="112"/>
      <c r="E19" s="80"/>
      <c r="F19" s="80"/>
      <c r="G19" s="85"/>
      <c r="H19" s="85"/>
      <c r="I19" s="85"/>
      <c r="J19" s="85"/>
      <c r="K19" s="85"/>
      <c r="L19" s="110"/>
    </row>
    <row r="20" ht="27" customHeight="1" spans="1:12">
      <c r="A20" s="106"/>
      <c r="B20" s="87"/>
      <c r="C20" s="113"/>
      <c r="D20" s="113"/>
      <c r="E20" s="87"/>
      <c r="F20" s="87"/>
      <c r="G20" s="88"/>
      <c r="H20" s="88"/>
      <c r="I20" s="88"/>
      <c r="J20" s="88"/>
      <c r="K20" s="88"/>
      <c r="L20" s="107"/>
    </row>
    <row r="21" ht="27" customHeight="1" spans="1:12">
      <c r="A21" s="106"/>
      <c r="B21" s="87"/>
      <c r="C21" s="113"/>
      <c r="D21" s="113"/>
      <c r="E21" s="87"/>
      <c r="F21" s="87"/>
      <c r="G21" s="88"/>
      <c r="H21" s="88"/>
      <c r="I21" s="88"/>
      <c r="J21" s="88"/>
      <c r="K21" s="88"/>
      <c r="L21" s="107"/>
    </row>
    <row r="22" ht="27" customHeight="1" spans="1:12">
      <c r="A22" s="106"/>
      <c r="B22" s="87"/>
      <c r="C22" s="113"/>
      <c r="D22" s="113"/>
      <c r="E22" s="87"/>
      <c r="F22" s="87"/>
      <c r="G22" s="88"/>
      <c r="H22" s="88"/>
      <c r="I22" s="88"/>
      <c r="J22" s="88"/>
      <c r="K22" s="88"/>
      <c r="L22" s="108"/>
    </row>
    <row r="23" ht="9.75" customHeight="1" spans="1:12">
      <c r="A23" s="114"/>
      <c r="B23" s="115"/>
      <c r="C23" s="115"/>
      <c r="D23" s="115"/>
      <c r="E23" s="115"/>
      <c r="F23" s="114"/>
      <c r="G23" s="114"/>
      <c r="H23" s="114"/>
      <c r="I23" s="114"/>
      <c r="J23" s="115"/>
      <c r="K23" s="115"/>
      <c r="L23" s="116"/>
    </row>
  </sheetData>
  <mergeCells count="11">
    <mergeCell ref="B2:K2"/>
    <mergeCell ref="B3:F3"/>
    <mergeCell ref="B4:F4"/>
    <mergeCell ref="B5:D5"/>
    <mergeCell ref="E5:E6"/>
    <mergeCell ref="F5:F6"/>
    <mergeCell ref="G4:G6"/>
    <mergeCell ref="H4:H6"/>
    <mergeCell ref="I4:I6"/>
    <mergeCell ref="J4:J6"/>
    <mergeCell ref="K4:K6"/>
  </mergeCells>
  <printOptions horizontalCentered="1"/>
  <pageMargins left="0.590203972313348" right="0.590203972313348" top="1.3776055471165" bottom="0.983904759714923" header="0" footer="0"/>
  <pageSetup paperSize="9" scale="73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5"/>
  <sheetViews>
    <sheetView workbookViewId="0">
      <pane ySplit="5" topLeftCell="A6" activePane="bottomLeft" state="frozen"/>
      <selection/>
      <selection pane="bottomLeft" activeCell="D25" sqref="D25"/>
    </sheetView>
  </sheetViews>
  <sheetFormatPr defaultColWidth="10" defaultRowHeight="14.25"/>
  <cols>
    <col min="1" max="1" width="1.5047619047619" style="96" customWidth="1"/>
    <col min="2" max="2" width="33.3714285714286" style="96" customWidth="1"/>
    <col min="3" max="3" width="16.3714285714286" style="96" customWidth="1"/>
    <col min="4" max="4" width="33.3714285714286" style="96" customWidth="1"/>
    <col min="5" max="7" width="16.3714285714286" style="96" customWidth="1"/>
    <col min="8" max="8" width="18.247619047619" style="96" customWidth="1"/>
    <col min="9" max="9" width="1.5047619047619" style="96" customWidth="1"/>
    <col min="10" max="11" width="9.75238095238095" style="96" customWidth="1"/>
    <col min="12" max="16384" width="10" style="96"/>
  </cols>
  <sheetData>
    <row r="1" customHeight="1" spans="1:9">
      <c r="A1" s="189"/>
      <c r="B1" s="117"/>
      <c r="C1" s="190"/>
      <c r="D1" s="190"/>
      <c r="E1" s="118"/>
      <c r="F1" s="118"/>
      <c r="G1" s="118"/>
      <c r="H1" s="191" t="s">
        <v>99</v>
      </c>
      <c r="I1" s="192" t="s">
        <v>3</v>
      </c>
    </row>
    <row r="2" ht="19.5" customHeight="1" spans="1:9">
      <c r="A2" s="190"/>
      <c r="B2" s="193" t="s">
        <v>100</v>
      </c>
      <c r="C2" s="193"/>
      <c r="D2" s="193"/>
      <c r="E2" s="193"/>
      <c r="F2" s="193"/>
      <c r="G2" s="193"/>
      <c r="H2" s="193"/>
      <c r="I2" s="192"/>
    </row>
    <row r="3" ht="17.1" customHeight="1" spans="1:9">
      <c r="A3" s="194"/>
      <c r="B3" s="124" t="s">
        <v>5</v>
      </c>
      <c r="C3" s="124"/>
      <c r="D3" s="144"/>
      <c r="E3" s="144"/>
      <c r="F3" s="144"/>
      <c r="G3" s="144"/>
      <c r="H3" s="195" t="s">
        <v>6</v>
      </c>
      <c r="I3" s="196"/>
    </row>
    <row r="4" ht="21.4" customHeight="1" spans="1:9">
      <c r="A4" s="197"/>
      <c r="B4" s="127" t="s">
        <v>7</v>
      </c>
      <c r="C4" s="127"/>
      <c r="D4" s="127" t="s">
        <v>8</v>
      </c>
      <c r="E4" s="127"/>
      <c r="F4" s="127"/>
      <c r="G4" s="127"/>
      <c r="H4" s="127"/>
      <c r="I4" s="121"/>
    </row>
    <row r="5" ht="21.4" customHeight="1" spans="1:9">
      <c r="A5" s="197"/>
      <c r="B5" s="127" t="s">
        <v>9</v>
      </c>
      <c r="C5" s="127" t="s">
        <v>10</v>
      </c>
      <c r="D5" s="127" t="s">
        <v>9</v>
      </c>
      <c r="E5" s="127" t="s">
        <v>58</v>
      </c>
      <c r="F5" s="127" t="s">
        <v>101</v>
      </c>
      <c r="G5" s="127" t="s">
        <v>102</v>
      </c>
      <c r="H5" s="127" t="s">
        <v>103</v>
      </c>
      <c r="I5" s="121"/>
    </row>
    <row r="6" ht="19.5" customHeight="1" spans="1:9">
      <c r="A6" s="126"/>
      <c r="B6" s="153" t="s">
        <v>104</v>
      </c>
      <c r="C6" s="198">
        <v>7000942.72</v>
      </c>
      <c r="D6" s="153" t="s">
        <v>105</v>
      </c>
      <c r="E6" s="198">
        <v>7000942.72</v>
      </c>
      <c r="F6" s="198">
        <v>7000942.72</v>
      </c>
      <c r="G6" s="152"/>
      <c r="H6" s="152"/>
      <c r="I6" s="147"/>
    </row>
    <row r="7" ht="19.5" customHeight="1" spans="1:9">
      <c r="A7" s="126"/>
      <c r="B7" s="199" t="s">
        <v>106</v>
      </c>
      <c r="C7" s="198">
        <v>7000942.72</v>
      </c>
      <c r="D7" s="199" t="s">
        <v>107</v>
      </c>
      <c r="E7" s="198"/>
      <c r="F7" s="198"/>
      <c r="G7" s="152"/>
      <c r="H7" s="152"/>
      <c r="I7" s="147"/>
    </row>
    <row r="8" ht="19.5" customHeight="1" spans="1:9">
      <c r="A8" s="126"/>
      <c r="B8" s="199" t="s">
        <v>108</v>
      </c>
      <c r="C8" s="152"/>
      <c r="D8" s="199" t="s">
        <v>109</v>
      </c>
      <c r="E8" s="198"/>
      <c r="F8" s="198"/>
      <c r="G8" s="152"/>
      <c r="H8" s="152"/>
      <c r="I8" s="147"/>
    </row>
    <row r="9" ht="19.5" customHeight="1" spans="1:9">
      <c r="A9" s="126"/>
      <c r="B9" s="199" t="s">
        <v>110</v>
      </c>
      <c r="C9" s="152"/>
      <c r="D9" s="199" t="s">
        <v>111</v>
      </c>
      <c r="E9" s="198"/>
      <c r="F9" s="198"/>
      <c r="G9" s="152"/>
      <c r="H9" s="152"/>
      <c r="I9" s="147"/>
    </row>
    <row r="10" ht="19.5" customHeight="1" spans="1:9">
      <c r="A10" s="126"/>
      <c r="B10" s="153" t="s">
        <v>112</v>
      </c>
      <c r="C10" s="152"/>
      <c r="D10" s="199" t="s">
        <v>113</v>
      </c>
      <c r="E10" s="198"/>
      <c r="F10" s="198"/>
      <c r="G10" s="152"/>
      <c r="H10" s="152"/>
      <c r="I10" s="147"/>
    </row>
    <row r="11" ht="19.5" customHeight="1" spans="1:9">
      <c r="A11" s="126"/>
      <c r="B11" s="199" t="s">
        <v>106</v>
      </c>
      <c r="C11" s="152"/>
      <c r="D11" s="199" t="s">
        <v>114</v>
      </c>
      <c r="E11" s="198"/>
      <c r="F11" s="198"/>
      <c r="G11" s="152"/>
      <c r="H11" s="152"/>
      <c r="I11" s="147"/>
    </row>
    <row r="12" ht="19.5" customHeight="1" spans="1:9">
      <c r="A12" s="126"/>
      <c r="B12" s="199" t="s">
        <v>108</v>
      </c>
      <c r="C12" s="152"/>
      <c r="D12" s="199" t="s">
        <v>115</v>
      </c>
      <c r="E12" s="198">
        <v>4475345.45</v>
      </c>
      <c r="F12" s="198">
        <v>4475345.45</v>
      </c>
      <c r="G12" s="152"/>
      <c r="H12" s="152"/>
      <c r="I12" s="147"/>
    </row>
    <row r="13" ht="19.5" customHeight="1" spans="1:9">
      <c r="A13" s="126"/>
      <c r="B13" s="199" t="s">
        <v>110</v>
      </c>
      <c r="C13" s="152"/>
      <c r="D13" s="199" t="s">
        <v>116</v>
      </c>
      <c r="E13" s="198"/>
      <c r="F13" s="198"/>
      <c r="G13" s="152"/>
      <c r="H13" s="152"/>
      <c r="I13" s="147"/>
    </row>
    <row r="14" ht="19.5" customHeight="1" spans="1:9">
      <c r="A14" s="126"/>
      <c r="B14" s="199" t="s">
        <v>117</v>
      </c>
      <c r="C14" s="152"/>
      <c r="D14" s="199" t="s">
        <v>118</v>
      </c>
      <c r="E14" s="198">
        <v>1742921.96</v>
      </c>
      <c r="F14" s="198">
        <v>1742921.96</v>
      </c>
      <c r="G14" s="152"/>
      <c r="H14" s="152"/>
      <c r="I14" s="147"/>
    </row>
    <row r="15" ht="19.5" customHeight="1" spans="1:9">
      <c r="A15" s="126"/>
      <c r="B15" s="199" t="s">
        <v>117</v>
      </c>
      <c r="C15" s="152"/>
      <c r="D15" s="199" t="s">
        <v>119</v>
      </c>
      <c r="E15" s="198"/>
      <c r="F15" s="198"/>
      <c r="G15" s="152"/>
      <c r="H15" s="152"/>
      <c r="I15" s="147"/>
    </row>
    <row r="16" ht="19.5" customHeight="1" spans="1:9">
      <c r="A16" s="126"/>
      <c r="B16" s="199" t="s">
        <v>117</v>
      </c>
      <c r="C16" s="152"/>
      <c r="D16" s="199" t="s">
        <v>120</v>
      </c>
      <c r="E16" s="198">
        <v>341483.19</v>
      </c>
      <c r="F16" s="198">
        <v>341483.19</v>
      </c>
      <c r="G16" s="152"/>
      <c r="H16" s="152"/>
      <c r="I16" s="147"/>
    </row>
    <row r="17" ht="19.5" customHeight="1" spans="1:9">
      <c r="A17" s="126"/>
      <c r="B17" s="199" t="s">
        <v>117</v>
      </c>
      <c r="C17" s="152"/>
      <c r="D17" s="199" t="s">
        <v>121</v>
      </c>
      <c r="E17" s="198"/>
      <c r="F17" s="198"/>
      <c r="G17" s="152"/>
      <c r="H17" s="152"/>
      <c r="I17" s="147"/>
    </row>
    <row r="18" ht="19.5" customHeight="1" spans="1:9">
      <c r="A18" s="126"/>
      <c r="B18" s="199" t="s">
        <v>117</v>
      </c>
      <c r="C18" s="152"/>
      <c r="D18" s="199" t="s">
        <v>122</v>
      </c>
      <c r="E18" s="198"/>
      <c r="F18" s="198"/>
      <c r="G18" s="152"/>
      <c r="H18" s="152"/>
      <c r="I18" s="147"/>
    </row>
    <row r="19" ht="19.5" customHeight="1" spans="1:9">
      <c r="A19" s="126"/>
      <c r="B19" s="199" t="s">
        <v>117</v>
      </c>
      <c r="C19" s="152"/>
      <c r="D19" s="199" t="s">
        <v>123</v>
      </c>
      <c r="E19" s="198"/>
      <c r="F19" s="198"/>
      <c r="G19" s="152"/>
      <c r="H19" s="152"/>
      <c r="I19" s="147"/>
    </row>
    <row r="20" ht="19.5" customHeight="1" spans="1:9">
      <c r="A20" s="126"/>
      <c r="B20" s="199" t="s">
        <v>117</v>
      </c>
      <c r="C20" s="152"/>
      <c r="D20" s="199" t="s">
        <v>124</v>
      </c>
      <c r="E20" s="198"/>
      <c r="F20" s="198"/>
      <c r="G20" s="152"/>
      <c r="H20" s="152"/>
      <c r="I20" s="147"/>
    </row>
    <row r="21" ht="19.5" customHeight="1" spans="1:9">
      <c r="A21" s="126"/>
      <c r="B21" s="199" t="s">
        <v>117</v>
      </c>
      <c r="C21" s="152"/>
      <c r="D21" s="199" t="s">
        <v>125</v>
      </c>
      <c r="E21" s="198"/>
      <c r="F21" s="198"/>
      <c r="G21" s="152"/>
      <c r="H21" s="152"/>
      <c r="I21" s="147"/>
    </row>
    <row r="22" ht="19.5" customHeight="1" spans="1:9">
      <c r="A22" s="126"/>
      <c r="B22" s="199" t="s">
        <v>117</v>
      </c>
      <c r="C22" s="152"/>
      <c r="D22" s="199" t="s">
        <v>126</v>
      </c>
      <c r="E22" s="198"/>
      <c r="F22" s="198"/>
      <c r="G22" s="152"/>
      <c r="H22" s="152"/>
      <c r="I22" s="147"/>
    </row>
    <row r="23" ht="19.5" customHeight="1" spans="1:9">
      <c r="A23" s="126"/>
      <c r="B23" s="199" t="s">
        <v>117</v>
      </c>
      <c r="C23" s="152"/>
      <c r="D23" s="199" t="s">
        <v>127</v>
      </c>
      <c r="E23" s="198"/>
      <c r="F23" s="198"/>
      <c r="G23" s="152"/>
      <c r="H23" s="152"/>
      <c r="I23" s="147"/>
    </row>
    <row r="24" ht="19.5" customHeight="1" spans="1:9">
      <c r="A24" s="126"/>
      <c r="B24" s="199" t="s">
        <v>117</v>
      </c>
      <c r="C24" s="152"/>
      <c r="D24" s="199" t="s">
        <v>128</v>
      </c>
      <c r="E24" s="198"/>
      <c r="F24" s="198"/>
      <c r="G24" s="152"/>
      <c r="H24" s="152"/>
      <c r="I24" s="147"/>
    </row>
    <row r="25" ht="19.5" customHeight="1" spans="1:9">
      <c r="A25" s="126"/>
      <c r="B25" s="199" t="s">
        <v>117</v>
      </c>
      <c r="C25" s="152"/>
      <c r="D25" s="199" t="s">
        <v>129</v>
      </c>
      <c r="E25" s="198"/>
      <c r="F25" s="198"/>
      <c r="G25" s="152"/>
      <c r="H25" s="152"/>
      <c r="I25" s="147"/>
    </row>
    <row r="26" ht="19.5" customHeight="1" spans="1:9">
      <c r="A26" s="126"/>
      <c r="B26" s="199" t="s">
        <v>117</v>
      </c>
      <c r="C26" s="152"/>
      <c r="D26" s="199" t="s">
        <v>130</v>
      </c>
      <c r="E26" s="198">
        <v>441192.12</v>
      </c>
      <c r="F26" s="198">
        <v>441192.12</v>
      </c>
      <c r="G26" s="152"/>
      <c r="H26" s="152"/>
      <c r="I26" s="147"/>
    </row>
    <row r="27" ht="19.5" customHeight="1" spans="1:9">
      <c r="A27" s="126"/>
      <c r="B27" s="199" t="s">
        <v>117</v>
      </c>
      <c r="C27" s="152"/>
      <c r="D27" s="199" t="s">
        <v>131</v>
      </c>
      <c r="E27" s="152"/>
      <c r="F27" s="152"/>
      <c r="G27" s="152"/>
      <c r="H27" s="152"/>
      <c r="I27" s="147"/>
    </row>
    <row r="28" ht="19.5" customHeight="1" spans="1:9">
      <c r="A28" s="126"/>
      <c r="B28" s="199" t="s">
        <v>117</v>
      </c>
      <c r="C28" s="152"/>
      <c r="D28" s="199" t="s">
        <v>132</v>
      </c>
      <c r="E28" s="152"/>
      <c r="F28" s="152"/>
      <c r="G28" s="152"/>
      <c r="H28" s="152"/>
      <c r="I28" s="147"/>
    </row>
    <row r="29" ht="19.5" customHeight="1" spans="1:9">
      <c r="A29" s="126"/>
      <c r="B29" s="199" t="s">
        <v>117</v>
      </c>
      <c r="C29" s="152"/>
      <c r="D29" s="199" t="s">
        <v>133</v>
      </c>
      <c r="E29" s="152"/>
      <c r="F29" s="152"/>
      <c r="G29" s="152"/>
      <c r="H29" s="152"/>
      <c r="I29" s="147"/>
    </row>
    <row r="30" ht="19.5" customHeight="1" spans="1:9">
      <c r="A30" s="126"/>
      <c r="B30" s="199" t="s">
        <v>117</v>
      </c>
      <c r="C30" s="152"/>
      <c r="D30" s="199" t="s">
        <v>134</v>
      </c>
      <c r="E30" s="152"/>
      <c r="F30" s="152"/>
      <c r="G30" s="152"/>
      <c r="H30" s="152"/>
      <c r="I30" s="147"/>
    </row>
    <row r="31" ht="19.5" customHeight="1" spans="1:9">
      <c r="A31" s="126"/>
      <c r="B31" s="199" t="s">
        <v>117</v>
      </c>
      <c r="C31" s="152"/>
      <c r="D31" s="199" t="s">
        <v>135</v>
      </c>
      <c r="E31" s="152"/>
      <c r="F31" s="152"/>
      <c r="G31" s="152"/>
      <c r="H31" s="152"/>
      <c r="I31" s="147"/>
    </row>
    <row r="32" ht="19.5" customHeight="1" spans="1:9">
      <c r="A32" s="126"/>
      <c r="B32" s="199" t="s">
        <v>117</v>
      </c>
      <c r="C32" s="152"/>
      <c r="D32" s="199" t="s">
        <v>136</v>
      </c>
      <c r="E32" s="152"/>
      <c r="F32" s="152"/>
      <c r="G32" s="152"/>
      <c r="H32" s="152"/>
      <c r="I32" s="147"/>
    </row>
    <row r="33" ht="19.5" customHeight="1" spans="1:9">
      <c r="A33" s="126"/>
      <c r="B33" s="199" t="s">
        <v>117</v>
      </c>
      <c r="C33" s="152"/>
      <c r="D33" s="199" t="s">
        <v>137</v>
      </c>
      <c r="E33" s="152"/>
      <c r="F33" s="152"/>
      <c r="G33" s="152"/>
      <c r="H33" s="152"/>
      <c r="I33" s="147"/>
    </row>
    <row r="34" ht="19.5" customHeight="1" spans="1:9">
      <c r="A34" s="126"/>
      <c r="B34" s="199" t="s">
        <v>117</v>
      </c>
      <c r="C34" s="152"/>
      <c r="D34" s="199" t="s">
        <v>138</v>
      </c>
      <c r="E34" s="152"/>
      <c r="F34" s="152"/>
      <c r="G34" s="152"/>
      <c r="H34" s="152"/>
      <c r="I34" s="147"/>
    </row>
    <row r="35" ht="8.45" customHeight="1" spans="1:9">
      <c r="A35" s="200"/>
      <c r="B35" s="200"/>
      <c r="C35" s="200"/>
      <c r="D35" s="128"/>
      <c r="E35" s="200"/>
      <c r="F35" s="200"/>
      <c r="G35" s="200"/>
      <c r="H35" s="200"/>
      <c r="I35" s="201"/>
    </row>
  </sheetData>
  <mergeCells count="6">
    <mergeCell ref="B2:H2"/>
    <mergeCell ref="B3:C3"/>
    <mergeCell ref="B4:C4"/>
    <mergeCell ref="D4:H4"/>
    <mergeCell ref="A7:A9"/>
    <mergeCell ref="A11:A34"/>
  </mergeCells>
  <printOptions horizontalCentered="1"/>
  <pageMargins left="1.3776055471165" right="0.983904759714923" top="0.983904759714923" bottom="0.983904759714923" header="0" footer="0"/>
  <pageSetup paperSize="9" scale="63" fitToHeight="0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N36"/>
  <sheetViews>
    <sheetView zoomScale="75" zoomScaleNormal="75" workbookViewId="0">
      <pane ySplit="6" topLeftCell="A7" activePane="bottomLeft" state="frozen"/>
      <selection/>
      <selection pane="bottomLeft" activeCell="J8" sqref="J8"/>
    </sheetView>
  </sheetViews>
  <sheetFormatPr defaultColWidth="10" defaultRowHeight="14.25"/>
  <cols>
    <col min="1" max="1" width="1.5047619047619" style="156" customWidth="1"/>
    <col min="2" max="3" width="5.87619047619048" style="156" customWidth="1"/>
    <col min="4" max="4" width="11.6285714285714" style="156" customWidth="1"/>
    <col min="5" max="5" width="29" style="156" customWidth="1"/>
    <col min="6" max="6" width="15.1238095238095" style="156" customWidth="1"/>
    <col min="7" max="7" width="14.5047619047619" style="156" customWidth="1"/>
    <col min="8" max="8" width="15.6285714285714" style="156" customWidth="1"/>
    <col min="9" max="9" width="17.247619047619" style="156" customWidth="1"/>
    <col min="10" max="10" width="13.752380952381" style="156" customWidth="1"/>
    <col min="11" max="13" width="5.87619047619048" style="156" customWidth="1"/>
    <col min="14" max="16" width="7.24761904761905" style="156" customWidth="1"/>
    <col min="17" max="23" width="5.87619047619048" style="156" customWidth="1"/>
    <col min="24" max="26" width="7.24761904761905" style="156" customWidth="1"/>
    <col min="27" max="33" width="5.87619047619048" style="156" customWidth="1"/>
    <col min="34" max="39" width="7.24761904761905" style="156" customWidth="1"/>
    <col min="40" max="40" width="1.5047619047619" style="156" customWidth="1"/>
    <col min="41" max="42" width="9.75238095238095" style="156" customWidth="1"/>
    <col min="43" max="16384" width="10" style="156"/>
  </cols>
  <sheetData>
    <row r="1" ht="24.95" customHeight="1" spans="1:40">
      <c r="A1" s="157"/>
      <c r="B1" s="158"/>
      <c r="C1" s="158"/>
      <c r="D1" s="159"/>
      <c r="E1" s="159"/>
      <c r="F1" s="160"/>
      <c r="G1" s="160"/>
      <c r="H1" s="160"/>
      <c r="I1" s="159"/>
      <c r="J1" s="159"/>
      <c r="K1" s="160"/>
      <c r="L1" s="159"/>
      <c r="M1" s="159"/>
      <c r="N1" s="159"/>
      <c r="O1" s="159"/>
      <c r="P1" s="159"/>
      <c r="Q1" s="159"/>
      <c r="R1" s="159"/>
      <c r="S1" s="159"/>
      <c r="T1" s="159"/>
      <c r="U1" s="159"/>
      <c r="V1" s="159"/>
      <c r="W1" s="159"/>
      <c r="X1" s="159"/>
      <c r="Y1" s="159"/>
      <c r="Z1" s="159"/>
      <c r="AA1" s="159"/>
      <c r="AB1" s="159"/>
      <c r="AC1" s="159"/>
      <c r="AD1" s="159"/>
      <c r="AE1" s="159"/>
      <c r="AF1" s="159"/>
      <c r="AG1" s="159"/>
      <c r="AH1" s="159"/>
      <c r="AI1" s="159"/>
      <c r="AJ1" s="159"/>
      <c r="AK1" s="159"/>
      <c r="AL1" s="159"/>
      <c r="AM1" s="161" t="s">
        <v>139</v>
      </c>
      <c r="AN1" s="162"/>
    </row>
    <row r="2" ht="22.9" customHeight="1" spans="1:40">
      <c r="A2" s="160"/>
      <c r="B2" s="163" t="s">
        <v>140</v>
      </c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163"/>
      <c r="N2" s="163"/>
      <c r="O2" s="163"/>
      <c r="P2" s="163"/>
      <c r="Q2" s="163"/>
      <c r="R2" s="163"/>
      <c r="S2" s="163"/>
      <c r="T2" s="163"/>
      <c r="U2" s="163"/>
      <c r="V2" s="163"/>
      <c r="W2" s="163"/>
      <c r="X2" s="163"/>
      <c r="Y2" s="163"/>
      <c r="Z2" s="163"/>
      <c r="AA2" s="163"/>
      <c r="AB2" s="163"/>
      <c r="AC2" s="163"/>
      <c r="AD2" s="163"/>
      <c r="AE2" s="163"/>
      <c r="AF2" s="163"/>
      <c r="AG2" s="163"/>
      <c r="AH2" s="163"/>
      <c r="AI2" s="163"/>
      <c r="AJ2" s="163"/>
      <c r="AK2" s="163"/>
      <c r="AL2" s="163"/>
      <c r="AM2" s="163"/>
      <c r="AN2" s="162"/>
    </row>
    <row r="3" ht="19.5" customHeight="1" spans="1:40">
      <c r="A3" s="164"/>
      <c r="B3" s="165" t="s">
        <v>5</v>
      </c>
      <c r="C3" s="165"/>
      <c r="D3" s="165"/>
      <c r="E3" s="165"/>
      <c r="F3" s="166"/>
      <c r="G3" s="164"/>
      <c r="H3" s="167"/>
      <c r="I3" s="166"/>
      <c r="J3" s="166"/>
      <c r="K3" s="168"/>
      <c r="L3" s="166"/>
      <c r="M3" s="166"/>
      <c r="N3" s="166"/>
      <c r="O3" s="166"/>
      <c r="P3" s="166"/>
      <c r="Q3" s="166"/>
      <c r="R3" s="166"/>
      <c r="S3" s="166"/>
      <c r="T3" s="166"/>
      <c r="U3" s="166"/>
      <c r="V3" s="166"/>
      <c r="W3" s="166"/>
      <c r="X3" s="166"/>
      <c r="Y3" s="166"/>
      <c r="Z3" s="166"/>
      <c r="AA3" s="166"/>
      <c r="AB3" s="166"/>
      <c r="AC3" s="166"/>
      <c r="AD3" s="166"/>
      <c r="AE3" s="166"/>
      <c r="AF3" s="166"/>
      <c r="AG3" s="166"/>
      <c r="AH3" s="166"/>
      <c r="AI3" s="166"/>
      <c r="AJ3" s="166"/>
      <c r="AK3" s="166"/>
      <c r="AL3" s="167" t="s">
        <v>6</v>
      </c>
      <c r="AM3" s="167"/>
      <c r="AN3" s="169"/>
    </row>
    <row r="4" ht="24" customHeight="1" spans="1:40">
      <c r="A4" s="170"/>
      <c r="B4" s="171" t="s">
        <v>9</v>
      </c>
      <c r="C4" s="171"/>
      <c r="D4" s="171"/>
      <c r="E4" s="171"/>
      <c r="F4" s="171" t="s">
        <v>141</v>
      </c>
      <c r="G4" s="171" t="s">
        <v>142</v>
      </c>
      <c r="H4" s="171"/>
      <c r="I4" s="171"/>
      <c r="J4" s="171"/>
      <c r="K4" s="171"/>
      <c r="L4" s="171"/>
      <c r="M4" s="171"/>
      <c r="N4" s="171"/>
      <c r="O4" s="171"/>
      <c r="P4" s="171"/>
      <c r="Q4" s="171" t="s">
        <v>143</v>
      </c>
      <c r="R4" s="171"/>
      <c r="S4" s="171"/>
      <c r="T4" s="171"/>
      <c r="U4" s="171"/>
      <c r="V4" s="171"/>
      <c r="W4" s="171"/>
      <c r="X4" s="171"/>
      <c r="Y4" s="171"/>
      <c r="Z4" s="171"/>
      <c r="AA4" s="171" t="s">
        <v>144</v>
      </c>
      <c r="AB4" s="171"/>
      <c r="AC4" s="171"/>
      <c r="AD4" s="171"/>
      <c r="AE4" s="171"/>
      <c r="AF4" s="171"/>
      <c r="AG4" s="171"/>
      <c r="AH4" s="171"/>
      <c r="AI4" s="171"/>
      <c r="AJ4" s="171"/>
      <c r="AK4" s="171"/>
      <c r="AL4" s="171"/>
      <c r="AM4" s="171"/>
      <c r="AN4" s="172"/>
    </row>
    <row r="5" ht="24" customHeight="1" spans="1:40">
      <c r="A5" s="170"/>
      <c r="B5" s="171" t="s">
        <v>88</v>
      </c>
      <c r="C5" s="171"/>
      <c r="D5" s="171" t="s">
        <v>69</v>
      </c>
      <c r="E5" s="171" t="s">
        <v>70</v>
      </c>
      <c r="F5" s="171"/>
      <c r="G5" s="171" t="s">
        <v>58</v>
      </c>
      <c r="H5" s="171" t="s">
        <v>145</v>
      </c>
      <c r="I5" s="171"/>
      <c r="J5" s="171"/>
      <c r="K5" s="171" t="s">
        <v>146</v>
      </c>
      <c r="L5" s="171"/>
      <c r="M5" s="171"/>
      <c r="N5" s="171" t="s">
        <v>147</v>
      </c>
      <c r="O5" s="171"/>
      <c r="P5" s="171"/>
      <c r="Q5" s="171" t="s">
        <v>58</v>
      </c>
      <c r="R5" s="171" t="s">
        <v>145</v>
      </c>
      <c r="S5" s="171"/>
      <c r="T5" s="171"/>
      <c r="U5" s="171" t="s">
        <v>146</v>
      </c>
      <c r="V5" s="171"/>
      <c r="W5" s="171"/>
      <c r="X5" s="171" t="s">
        <v>147</v>
      </c>
      <c r="Y5" s="171"/>
      <c r="Z5" s="171"/>
      <c r="AA5" s="171" t="s">
        <v>58</v>
      </c>
      <c r="AB5" s="171" t="s">
        <v>145</v>
      </c>
      <c r="AC5" s="171"/>
      <c r="AD5" s="171"/>
      <c r="AE5" s="171" t="s">
        <v>146</v>
      </c>
      <c r="AF5" s="171"/>
      <c r="AG5" s="171"/>
      <c r="AH5" s="171" t="s">
        <v>147</v>
      </c>
      <c r="AI5" s="171"/>
      <c r="AJ5" s="171"/>
      <c r="AK5" s="171" t="s">
        <v>148</v>
      </c>
      <c r="AL5" s="171"/>
      <c r="AM5" s="171"/>
      <c r="AN5" s="172"/>
    </row>
    <row r="6" ht="39" customHeight="1" spans="1:40">
      <c r="A6" s="173"/>
      <c r="B6" s="171" t="s">
        <v>89</v>
      </c>
      <c r="C6" s="171" t="s">
        <v>90</v>
      </c>
      <c r="D6" s="171"/>
      <c r="E6" s="171"/>
      <c r="F6" s="171"/>
      <c r="G6" s="171"/>
      <c r="H6" s="171" t="s">
        <v>149</v>
      </c>
      <c r="I6" s="171" t="s">
        <v>84</v>
      </c>
      <c r="J6" s="171" t="s">
        <v>85</v>
      </c>
      <c r="K6" s="171" t="s">
        <v>149</v>
      </c>
      <c r="L6" s="171" t="s">
        <v>84</v>
      </c>
      <c r="M6" s="171" t="s">
        <v>85</v>
      </c>
      <c r="N6" s="171" t="s">
        <v>149</v>
      </c>
      <c r="O6" s="171" t="s">
        <v>150</v>
      </c>
      <c r="P6" s="171" t="s">
        <v>151</v>
      </c>
      <c r="Q6" s="171"/>
      <c r="R6" s="171" t="s">
        <v>149</v>
      </c>
      <c r="S6" s="171" t="s">
        <v>84</v>
      </c>
      <c r="T6" s="171" t="s">
        <v>85</v>
      </c>
      <c r="U6" s="171" t="s">
        <v>149</v>
      </c>
      <c r="V6" s="171" t="s">
        <v>84</v>
      </c>
      <c r="W6" s="171" t="s">
        <v>85</v>
      </c>
      <c r="X6" s="171" t="s">
        <v>149</v>
      </c>
      <c r="Y6" s="171" t="s">
        <v>150</v>
      </c>
      <c r="Z6" s="171" t="s">
        <v>151</v>
      </c>
      <c r="AA6" s="171"/>
      <c r="AB6" s="171" t="s">
        <v>149</v>
      </c>
      <c r="AC6" s="171" t="s">
        <v>84</v>
      </c>
      <c r="AD6" s="171" t="s">
        <v>85</v>
      </c>
      <c r="AE6" s="171" t="s">
        <v>149</v>
      </c>
      <c r="AF6" s="171" t="s">
        <v>84</v>
      </c>
      <c r="AG6" s="171" t="s">
        <v>85</v>
      </c>
      <c r="AH6" s="171" t="s">
        <v>149</v>
      </c>
      <c r="AI6" s="171" t="s">
        <v>150</v>
      </c>
      <c r="AJ6" s="171" t="s">
        <v>151</v>
      </c>
      <c r="AK6" s="171" t="s">
        <v>149</v>
      </c>
      <c r="AL6" s="171" t="s">
        <v>150</v>
      </c>
      <c r="AM6" s="171" t="s">
        <v>151</v>
      </c>
      <c r="AN6" s="172"/>
    </row>
    <row r="7" ht="22.9" customHeight="1" spans="1:40">
      <c r="A7" s="170"/>
      <c r="B7" s="80"/>
      <c r="C7" s="80"/>
      <c r="D7" s="80"/>
      <c r="E7" s="80" t="s">
        <v>71</v>
      </c>
      <c r="F7" s="95">
        <f t="shared" ref="F7:J7" si="0">F8</f>
        <v>7000942.72</v>
      </c>
      <c r="G7" s="95">
        <f t="shared" si="0"/>
        <v>7000942.72</v>
      </c>
      <c r="H7" s="95">
        <f t="shared" si="0"/>
        <v>7000942.72</v>
      </c>
      <c r="I7" s="95">
        <f>I8</f>
        <v>6845124.84</v>
      </c>
      <c r="J7" s="95">
        <f t="shared" si="0"/>
        <v>155817.88</v>
      </c>
      <c r="K7" s="174"/>
      <c r="L7" s="174"/>
      <c r="M7" s="174"/>
      <c r="N7" s="174"/>
      <c r="O7" s="174"/>
      <c r="P7" s="174"/>
      <c r="Q7" s="174"/>
      <c r="R7" s="174"/>
      <c r="S7" s="174"/>
      <c r="T7" s="174"/>
      <c r="U7" s="174"/>
      <c r="V7" s="174"/>
      <c r="W7" s="174"/>
      <c r="X7" s="174"/>
      <c r="Y7" s="174"/>
      <c r="Z7" s="174"/>
      <c r="AA7" s="174"/>
      <c r="AB7" s="174"/>
      <c r="AC7" s="174"/>
      <c r="AD7" s="174"/>
      <c r="AE7" s="174"/>
      <c r="AF7" s="174"/>
      <c r="AG7" s="174"/>
      <c r="AH7" s="174"/>
      <c r="AI7" s="174"/>
      <c r="AJ7" s="174"/>
      <c r="AK7" s="174"/>
      <c r="AL7" s="174"/>
      <c r="AM7" s="174"/>
      <c r="AN7" s="172"/>
    </row>
    <row r="8" s="155" customFormat="1" spans="1:40">
      <c r="A8" s="175"/>
      <c r="B8" s="80"/>
      <c r="C8" s="80"/>
      <c r="D8" s="176">
        <v>214001</v>
      </c>
      <c r="E8" s="177" t="s">
        <v>0</v>
      </c>
      <c r="F8" s="95">
        <f t="shared" ref="F8:J8" si="1">SUM(F9:F33)</f>
        <v>7000942.72</v>
      </c>
      <c r="G8" s="95">
        <f t="shared" si="1"/>
        <v>7000942.72</v>
      </c>
      <c r="H8" s="95">
        <f t="shared" si="1"/>
        <v>7000942.72</v>
      </c>
      <c r="I8" s="95">
        <f>SUM(I9:I33)</f>
        <v>6845124.84</v>
      </c>
      <c r="J8" s="95">
        <f t="shared" si="1"/>
        <v>155817.88</v>
      </c>
      <c r="K8" s="178"/>
      <c r="L8" s="178"/>
      <c r="M8" s="178"/>
      <c r="N8" s="178"/>
      <c r="O8" s="178"/>
      <c r="P8" s="178"/>
      <c r="Q8" s="178"/>
      <c r="R8" s="178"/>
      <c r="S8" s="178"/>
      <c r="T8" s="178"/>
      <c r="U8" s="178"/>
      <c r="V8" s="178"/>
      <c r="W8" s="178"/>
      <c r="X8" s="178"/>
      <c r="Y8" s="178"/>
      <c r="Z8" s="178"/>
      <c r="AA8" s="178"/>
      <c r="AB8" s="178"/>
      <c r="AC8" s="178"/>
      <c r="AD8" s="178"/>
      <c r="AE8" s="178"/>
      <c r="AF8" s="178"/>
      <c r="AG8" s="178"/>
      <c r="AH8" s="178"/>
      <c r="AI8" s="178"/>
      <c r="AJ8" s="178"/>
      <c r="AK8" s="178"/>
      <c r="AL8" s="178"/>
      <c r="AM8" s="178"/>
      <c r="AN8" s="179"/>
    </row>
    <row r="9" s="155" customFormat="1" spans="1:40">
      <c r="A9" s="175"/>
      <c r="B9" s="131">
        <v>301</v>
      </c>
      <c r="C9" s="131" t="s">
        <v>92</v>
      </c>
      <c r="D9" s="130">
        <v>214001</v>
      </c>
      <c r="E9" s="93" t="s">
        <v>152</v>
      </c>
      <c r="F9" s="180">
        <v>1455060</v>
      </c>
      <c r="G9" s="180">
        <v>1455060</v>
      </c>
      <c r="H9" s="180">
        <v>1455060</v>
      </c>
      <c r="I9" s="180">
        <v>1455060</v>
      </c>
      <c r="J9" s="181"/>
      <c r="K9" s="178"/>
      <c r="L9" s="178"/>
      <c r="M9" s="178"/>
      <c r="N9" s="178"/>
      <c r="O9" s="178"/>
      <c r="P9" s="178"/>
      <c r="Q9" s="178"/>
      <c r="R9" s="178"/>
      <c r="S9" s="178"/>
      <c r="T9" s="178"/>
      <c r="U9" s="178"/>
      <c r="V9" s="178"/>
      <c r="W9" s="178"/>
      <c r="X9" s="178"/>
      <c r="Y9" s="178"/>
      <c r="Z9" s="178"/>
      <c r="AA9" s="178"/>
      <c r="AB9" s="178"/>
      <c r="AC9" s="178"/>
      <c r="AD9" s="178"/>
      <c r="AE9" s="178"/>
      <c r="AF9" s="178"/>
      <c r="AG9" s="178"/>
      <c r="AH9" s="178"/>
      <c r="AI9" s="178"/>
      <c r="AJ9" s="178"/>
      <c r="AK9" s="178"/>
      <c r="AL9" s="178"/>
      <c r="AM9" s="178"/>
      <c r="AN9" s="179"/>
    </row>
    <row r="10" s="155" customFormat="1" spans="1:40">
      <c r="A10" s="175"/>
      <c r="B10" s="131">
        <v>301</v>
      </c>
      <c r="C10" s="131" t="s">
        <v>93</v>
      </c>
      <c r="D10" s="130">
        <v>214001</v>
      </c>
      <c r="E10" s="93" t="s">
        <v>153</v>
      </c>
      <c r="F10" s="180">
        <v>520161.6</v>
      </c>
      <c r="G10" s="180">
        <v>520161.6</v>
      </c>
      <c r="H10" s="180">
        <v>520161.6</v>
      </c>
      <c r="I10" s="180">
        <v>520161.6</v>
      </c>
      <c r="J10" s="181"/>
      <c r="K10" s="178"/>
      <c r="L10" s="178"/>
      <c r="M10" s="178"/>
      <c r="N10" s="178"/>
      <c r="O10" s="178"/>
      <c r="P10" s="178"/>
      <c r="Q10" s="178"/>
      <c r="R10" s="178"/>
      <c r="S10" s="178"/>
      <c r="T10" s="178"/>
      <c r="U10" s="178"/>
      <c r="V10" s="178"/>
      <c r="W10" s="178"/>
      <c r="X10" s="178"/>
      <c r="Y10" s="178"/>
      <c r="Z10" s="178"/>
      <c r="AA10" s="178"/>
      <c r="AB10" s="178"/>
      <c r="AC10" s="178"/>
      <c r="AD10" s="178"/>
      <c r="AE10" s="178"/>
      <c r="AF10" s="178"/>
      <c r="AG10" s="178"/>
      <c r="AH10" s="178"/>
      <c r="AI10" s="178"/>
      <c r="AJ10" s="178"/>
      <c r="AK10" s="178"/>
      <c r="AL10" s="178"/>
      <c r="AM10" s="178"/>
      <c r="AN10" s="179"/>
    </row>
    <row r="11" s="155" customFormat="1" spans="1:40">
      <c r="A11" s="175"/>
      <c r="B11" s="131">
        <v>301</v>
      </c>
      <c r="C11" s="131" t="s">
        <v>97</v>
      </c>
      <c r="D11" s="130">
        <v>214001</v>
      </c>
      <c r="E11" s="93" t="s">
        <v>154</v>
      </c>
      <c r="F11" s="180">
        <v>642473</v>
      </c>
      <c r="G11" s="180">
        <v>642473</v>
      </c>
      <c r="H11" s="180">
        <v>642473</v>
      </c>
      <c r="I11" s="180">
        <v>642473</v>
      </c>
      <c r="J11" s="181"/>
      <c r="K11" s="178"/>
      <c r="L11" s="178"/>
      <c r="M11" s="178"/>
      <c r="N11" s="178"/>
      <c r="O11" s="178"/>
      <c r="P11" s="178"/>
      <c r="Q11" s="178"/>
      <c r="R11" s="178"/>
      <c r="S11" s="178"/>
      <c r="T11" s="178"/>
      <c r="U11" s="178"/>
      <c r="V11" s="178"/>
      <c r="W11" s="178"/>
      <c r="X11" s="178"/>
      <c r="Y11" s="178"/>
      <c r="Z11" s="178"/>
      <c r="AA11" s="178"/>
      <c r="AB11" s="178"/>
      <c r="AC11" s="178"/>
      <c r="AD11" s="178"/>
      <c r="AE11" s="178"/>
      <c r="AF11" s="178"/>
      <c r="AG11" s="178"/>
      <c r="AH11" s="178"/>
      <c r="AI11" s="178"/>
      <c r="AJ11" s="178"/>
      <c r="AK11" s="178"/>
      <c r="AL11" s="178"/>
      <c r="AM11" s="178"/>
      <c r="AN11" s="179"/>
    </row>
    <row r="12" s="155" customFormat="1" spans="1:40">
      <c r="A12" s="175"/>
      <c r="B12" s="131" t="s">
        <v>155</v>
      </c>
      <c r="C12" s="131" t="s">
        <v>94</v>
      </c>
      <c r="D12" s="130">
        <v>214001</v>
      </c>
      <c r="E12" s="93" t="s">
        <v>156</v>
      </c>
      <c r="F12" s="180">
        <v>976365</v>
      </c>
      <c r="G12" s="180">
        <v>976365</v>
      </c>
      <c r="H12" s="180">
        <v>976365</v>
      </c>
      <c r="I12" s="180">
        <v>976365</v>
      </c>
      <c r="J12" s="181"/>
      <c r="K12" s="182"/>
      <c r="L12" s="182"/>
      <c r="M12" s="182"/>
      <c r="N12" s="182"/>
      <c r="O12" s="182"/>
      <c r="P12" s="182"/>
      <c r="Q12" s="182"/>
      <c r="R12" s="182"/>
      <c r="S12" s="182"/>
      <c r="T12" s="182"/>
      <c r="U12" s="182"/>
      <c r="V12" s="182"/>
      <c r="W12" s="182"/>
      <c r="X12" s="182"/>
      <c r="Y12" s="182"/>
      <c r="Z12" s="182"/>
      <c r="AA12" s="182"/>
      <c r="AB12" s="182"/>
      <c r="AC12" s="182"/>
      <c r="AD12" s="182"/>
      <c r="AE12" s="182"/>
      <c r="AF12" s="182"/>
      <c r="AG12" s="182"/>
      <c r="AH12" s="182"/>
      <c r="AI12" s="182"/>
      <c r="AJ12" s="182"/>
      <c r="AK12" s="182"/>
      <c r="AL12" s="182"/>
      <c r="AM12" s="182"/>
      <c r="AN12" s="179"/>
    </row>
    <row r="13" s="155" customFormat="1" spans="1:40">
      <c r="A13" s="175"/>
      <c r="B13" s="131" t="s">
        <v>155</v>
      </c>
      <c r="C13" s="131" t="s">
        <v>157</v>
      </c>
      <c r="D13" s="130">
        <v>214001</v>
      </c>
      <c r="E13" s="93" t="s">
        <v>158</v>
      </c>
      <c r="F13" s="180">
        <v>554571.14</v>
      </c>
      <c r="G13" s="180">
        <v>554571.14</v>
      </c>
      <c r="H13" s="180">
        <v>554571.14</v>
      </c>
      <c r="I13" s="180">
        <v>554571.14</v>
      </c>
      <c r="J13" s="181"/>
      <c r="K13" s="178"/>
      <c r="L13" s="178"/>
      <c r="M13" s="178"/>
      <c r="N13" s="178"/>
      <c r="O13" s="178"/>
      <c r="P13" s="178"/>
      <c r="Q13" s="178"/>
      <c r="R13" s="178"/>
      <c r="S13" s="178"/>
      <c r="T13" s="178"/>
      <c r="U13" s="178"/>
      <c r="V13" s="178"/>
      <c r="W13" s="178"/>
      <c r="X13" s="178"/>
      <c r="Y13" s="178"/>
      <c r="Z13" s="178"/>
      <c r="AA13" s="178"/>
      <c r="AB13" s="178"/>
      <c r="AC13" s="178"/>
      <c r="AD13" s="178"/>
      <c r="AE13" s="178"/>
      <c r="AF13" s="178"/>
      <c r="AG13" s="178"/>
      <c r="AH13" s="178"/>
      <c r="AI13" s="178"/>
      <c r="AJ13" s="178"/>
      <c r="AK13" s="178"/>
      <c r="AL13" s="178"/>
      <c r="AM13" s="178"/>
      <c r="AN13" s="179"/>
    </row>
    <row r="14" s="155" customFormat="1" spans="1:40">
      <c r="A14" s="175"/>
      <c r="B14" s="131" t="s">
        <v>155</v>
      </c>
      <c r="C14" s="131" t="s">
        <v>159</v>
      </c>
      <c r="D14" s="130">
        <v>214001</v>
      </c>
      <c r="E14" s="93" t="s">
        <v>160</v>
      </c>
      <c r="F14" s="180">
        <v>276742.59</v>
      </c>
      <c r="G14" s="180">
        <v>276742.59</v>
      </c>
      <c r="H14" s="180">
        <v>276742.59</v>
      </c>
      <c r="I14" s="180">
        <v>276742.59</v>
      </c>
      <c r="J14" s="181"/>
      <c r="K14" s="178"/>
      <c r="L14" s="178"/>
      <c r="M14" s="178"/>
      <c r="N14" s="178"/>
      <c r="O14" s="178"/>
      <c r="P14" s="178"/>
      <c r="Q14" s="178"/>
      <c r="R14" s="178"/>
      <c r="S14" s="178"/>
      <c r="T14" s="178"/>
      <c r="U14" s="178"/>
      <c r="V14" s="178"/>
      <c r="W14" s="178"/>
      <c r="X14" s="178"/>
      <c r="Y14" s="178"/>
      <c r="Z14" s="178"/>
      <c r="AA14" s="178"/>
      <c r="AB14" s="178"/>
      <c r="AC14" s="178"/>
      <c r="AD14" s="178"/>
      <c r="AE14" s="178"/>
      <c r="AF14" s="178"/>
      <c r="AG14" s="178"/>
      <c r="AH14" s="178"/>
      <c r="AI14" s="178"/>
      <c r="AJ14" s="178"/>
      <c r="AK14" s="178"/>
      <c r="AL14" s="178"/>
      <c r="AM14" s="178"/>
      <c r="AN14" s="179"/>
    </row>
    <row r="15" s="155" customFormat="1" spans="1:40">
      <c r="A15" s="175"/>
      <c r="B15" s="131" t="s">
        <v>155</v>
      </c>
      <c r="C15" s="131" t="s">
        <v>96</v>
      </c>
      <c r="D15" s="130">
        <v>214001</v>
      </c>
      <c r="E15" s="93" t="s">
        <v>161</v>
      </c>
      <c r="F15" s="180">
        <v>64740.6</v>
      </c>
      <c r="G15" s="180">
        <v>64740.6</v>
      </c>
      <c r="H15" s="180">
        <v>64740.6</v>
      </c>
      <c r="I15" s="180">
        <v>64740.6</v>
      </c>
      <c r="J15" s="181"/>
      <c r="K15" s="178"/>
      <c r="L15" s="178"/>
      <c r="M15" s="178"/>
      <c r="N15" s="178"/>
      <c r="O15" s="178"/>
      <c r="P15" s="178"/>
      <c r="Q15" s="178"/>
      <c r="R15" s="178"/>
      <c r="S15" s="178"/>
      <c r="T15" s="178"/>
      <c r="U15" s="178"/>
      <c r="V15" s="178"/>
      <c r="W15" s="178"/>
      <c r="X15" s="178"/>
      <c r="Y15" s="178"/>
      <c r="Z15" s="178"/>
      <c r="AA15" s="178"/>
      <c r="AB15" s="178"/>
      <c r="AC15" s="178"/>
      <c r="AD15" s="178"/>
      <c r="AE15" s="178"/>
      <c r="AF15" s="178"/>
      <c r="AG15" s="178"/>
      <c r="AH15" s="178"/>
      <c r="AI15" s="178"/>
      <c r="AJ15" s="178"/>
      <c r="AK15" s="178"/>
      <c r="AL15" s="178"/>
      <c r="AM15" s="178"/>
      <c r="AN15" s="179"/>
    </row>
    <row r="16" s="155" customFormat="1" spans="1:40">
      <c r="A16" s="175"/>
      <c r="B16" s="131" t="s">
        <v>155</v>
      </c>
      <c r="C16" s="131" t="s">
        <v>162</v>
      </c>
      <c r="D16" s="130">
        <v>214001</v>
      </c>
      <c r="E16" s="93" t="s">
        <v>163</v>
      </c>
      <c r="F16" s="180">
        <v>17897.89</v>
      </c>
      <c r="G16" s="180">
        <v>17897.89</v>
      </c>
      <c r="H16" s="180">
        <v>17897.89</v>
      </c>
      <c r="I16" s="180">
        <v>17897.89</v>
      </c>
      <c r="J16" s="181"/>
      <c r="K16" s="178"/>
      <c r="L16" s="178"/>
      <c r="M16" s="178"/>
      <c r="N16" s="178"/>
      <c r="O16" s="178"/>
      <c r="P16" s="178"/>
      <c r="Q16" s="178"/>
      <c r="R16" s="178"/>
      <c r="S16" s="178"/>
      <c r="T16" s="178"/>
      <c r="U16" s="178"/>
      <c r="V16" s="178"/>
      <c r="W16" s="178"/>
      <c r="X16" s="178"/>
      <c r="Y16" s="178"/>
      <c r="Z16" s="178"/>
      <c r="AA16" s="178"/>
      <c r="AB16" s="178"/>
      <c r="AC16" s="178"/>
      <c r="AD16" s="178"/>
      <c r="AE16" s="178"/>
      <c r="AF16" s="178"/>
      <c r="AG16" s="178"/>
      <c r="AH16" s="178"/>
      <c r="AI16" s="178"/>
      <c r="AJ16" s="178"/>
      <c r="AK16" s="178"/>
      <c r="AL16" s="178"/>
      <c r="AM16" s="178"/>
      <c r="AN16" s="179"/>
    </row>
    <row r="17" s="155" customFormat="1" spans="1:40">
      <c r="A17" s="175"/>
      <c r="B17" s="131" t="s">
        <v>155</v>
      </c>
      <c r="C17" s="131" t="s">
        <v>164</v>
      </c>
      <c r="D17" s="130">
        <v>214001</v>
      </c>
      <c r="E17" s="93" t="s">
        <v>81</v>
      </c>
      <c r="F17" s="180">
        <v>441192.12</v>
      </c>
      <c r="G17" s="180">
        <v>441192.12</v>
      </c>
      <c r="H17" s="180">
        <v>441192.12</v>
      </c>
      <c r="I17" s="180">
        <v>441192.12</v>
      </c>
      <c r="J17" s="181"/>
      <c r="K17" s="178"/>
      <c r="L17" s="178"/>
      <c r="M17" s="178"/>
      <c r="N17" s="178"/>
      <c r="O17" s="178"/>
      <c r="P17" s="178"/>
      <c r="Q17" s="178"/>
      <c r="R17" s="178"/>
      <c r="S17" s="178"/>
      <c r="T17" s="178"/>
      <c r="U17" s="178"/>
      <c r="V17" s="178"/>
      <c r="W17" s="178"/>
      <c r="X17" s="178"/>
      <c r="Y17" s="178"/>
      <c r="Z17" s="178"/>
      <c r="AA17" s="178"/>
      <c r="AB17" s="178"/>
      <c r="AC17" s="178"/>
      <c r="AD17" s="178"/>
      <c r="AE17" s="178"/>
      <c r="AF17" s="178"/>
      <c r="AG17" s="178"/>
      <c r="AH17" s="178"/>
      <c r="AI17" s="178"/>
      <c r="AJ17" s="178"/>
      <c r="AK17" s="178"/>
      <c r="AL17" s="178"/>
      <c r="AM17" s="178"/>
      <c r="AN17" s="179"/>
    </row>
    <row r="18" s="155" customFormat="1" spans="1:40">
      <c r="A18" s="175"/>
      <c r="B18" s="131" t="s">
        <v>165</v>
      </c>
      <c r="C18" s="131" t="s">
        <v>92</v>
      </c>
      <c r="D18" s="130">
        <v>214001</v>
      </c>
      <c r="E18" s="93" t="s">
        <v>166</v>
      </c>
      <c r="F18" s="180">
        <v>137560</v>
      </c>
      <c r="G18" s="180">
        <v>137560</v>
      </c>
      <c r="H18" s="180">
        <v>137560</v>
      </c>
      <c r="I18" s="180">
        <v>137560</v>
      </c>
      <c r="J18" s="181"/>
      <c r="K18" s="178"/>
      <c r="L18" s="178"/>
      <c r="M18" s="178"/>
      <c r="N18" s="178"/>
      <c r="O18" s="178"/>
      <c r="P18" s="178"/>
      <c r="Q18" s="178"/>
      <c r="R18" s="178"/>
      <c r="S18" s="178"/>
      <c r="T18" s="178"/>
      <c r="U18" s="178"/>
      <c r="V18" s="178"/>
      <c r="W18" s="178"/>
      <c r="X18" s="178"/>
      <c r="Y18" s="178"/>
      <c r="Z18" s="178"/>
      <c r="AA18" s="178"/>
      <c r="AB18" s="178"/>
      <c r="AC18" s="178"/>
      <c r="AD18" s="178"/>
      <c r="AE18" s="178"/>
      <c r="AF18" s="178"/>
      <c r="AG18" s="178"/>
      <c r="AH18" s="178"/>
      <c r="AI18" s="178"/>
      <c r="AJ18" s="178"/>
      <c r="AK18" s="178"/>
      <c r="AL18" s="178"/>
      <c r="AM18" s="178"/>
      <c r="AN18" s="179"/>
    </row>
    <row r="19" s="155" customFormat="1" spans="1:40">
      <c r="A19" s="183"/>
      <c r="B19" s="131" t="s">
        <v>165</v>
      </c>
      <c r="C19" s="131" t="s">
        <v>94</v>
      </c>
      <c r="D19" s="130">
        <v>214001</v>
      </c>
      <c r="E19" s="93" t="s">
        <v>167</v>
      </c>
      <c r="F19" s="180">
        <v>64240</v>
      </c>
      <c r="G19" s="180">
        <v>64240</v>
      </c>
      <c r="H19" s="180">
        <v>64240</v>
      </c>
      <c r="I19" s="180">
        <v>64240</v>
      </c>
      <c r="J19" s="184"/>
      <c r="K19" s="178"/>
      <c r="L19" s="178"/>
      <c r="M19" s="178"/>
      <c r="N19" s="178"/>
      <c r="O19" s="178"/>
      <c r="P19" s="178"/>
      <c r="Q19" s="178"/>
      <c r="R19" s="178"/>
      <c r="S19" s="178"/>
      <c r="T19" s="178"/>
      <c r="U19" s="178"/>
      <c r="V19" s="178"/>
      <c r="W19" s="178"/>
      <c r="X19" s="178"/>
      <c r="Y19" s="178"/>
      <c r="Z19" s="178"/>
      <c r="AA19" s="178"/>
      <c r="AB19" s="178"/>
      <c r="AC19" s="178"/>
      <c r="AD19" s="178"/>
      <c r="AE19" s="178"/>
      <c r="AF19" s="178"/>
      <c r="AG19" s="178"/>
      <c r="AH19" s="178"/>
      <c r="AI19" s="178"/>
      <c r="AJ19" s="178"/>
      <c r="AK19" s="178"/>
      <c r="AL19" s="178"/>
      <c r="AM19" s="178"/>
      <c r="AN19" s="185"/>
    </row>
    <row r="20" s="155" customFormat="1" spans="1:40">
      <c r="A20" s="183"/>
      <c r="B20" s="131" t="s">
        <v>165</v>
      </c>
      <c r="C20" s="131" t="s">
        <v>168</v>
      </c>
      <c r="D20" s="130">
        <v>214001</v>
      </c>
      <c r="E20" s="93" t="s">
        <v>169</v>
      </c>
      <c r="F20" s="180">
        <f>G20</f>
        <v>173817.88</v>
      </c>
      <c r="G20" s="180">
        <f>H20</f>
        <v>173817.88</v>
      </c>
      <c r="H20" s="180">
        <f>I20+J20</f>
        <v>173817.88</v>
      </c>
      <c r="I20" s="180">
        <v>18000</v>
      </c>
      <c r="J20" s="181">
        <v>155817.88</v>
      </c>
      <c r="K20" s="186"/>
      <c r="L20" s="186"/>
      <c r="M20" s="186"/>
      <c r="N20" s="186"/>
      <c r="O20" s="186"/>
      <c r="P20" s="186"/>
      <c r="Q20" s="186"/>
      <c r="R20" s="186"/>
      <c r="S20" s="186"/>
      <c r="T20" s="186"/>
      <c r="U20" s="186"/>
      <c r="V20" s="186"/>
      <c r="W20" s="186"/>
      <c r="X20" s="186"/>
      <c r="Y20" s="186"/>
      <c r="Z20" s="186"/>
      <c r="AA20" s="186"/>
      <c r="AB20" s="186"/>
      <c r="AC20" s="186"/>
      <c r="AD20" s="186"/>
      <c r="AE20" s="186"/>
      <c r="AF20" s="186"/>
      <c r="AG20" s="186"/>
      <c r="AH20" s="186"/>
      <c r="AI20" s="186"/>
      <c r="AJ20" s="186"/>
      <c r="AK20" s="186"/>
      <c r="AL20" s="186"/>
      <c r="AM20" s="186"/>
      <c r="AN20" s="185"/>
    </row>
    <row r="21" s="155" customFormat="1" spans="1:40">
      <c r="B21" s="131" t="s">
        <v>165</v>
      </c>
      <c r="C21" s="131" t="s">
        <v>96</v>
      </c>
      <c r="D21" s="130">
        <v>214001</v>
      </c>
      <c r="E21" s="93" t="s">
        <v>170</v>
      </c>
      <c r="F21" s="180">
        <v>48000</v>
      </c>
      <c r="G21" s="180">
        <v>48000</v>
      </c>
      <c r="H21" s="180">
        <v>48000</v>
      </c>
      <c r="I21" s="180">
        <v>48000</v>
      </c>
      <c r="J21" s="184"/>
      <c r="K21" s="187"/>
      <c r="L21" s="187"/>
      <c r="M21" s="187"/>
      <c r="N21" s="187"/>
      <c r="O21" s="187"/>
      <c r="P21" s="187"/>
      <c r="Q21" s="187"/>
      <c r="R21" s="187"/>
      <c r="S21" s="187"/>
      <c r="T21" s="187"/>
      <c r="U21" s="187"/>
      <c r="V21" s="187"/>
      <c r="W21" s="187"/>
      <c r="X21" s="187"/>
      <c r="Y21" s="187"/>
      <c r="Z21" s="187"/>
      <c r="AA21" s="187"/>
      <c r="AB21" s="187"/>
      <c r="AC21" s="187"/>
      <c r="AD21" s="187"/>
      <c r="AE21" s="187"/>
      <c r="AF21" s="187"/>
      <c r="AG21" s="187"/>
      <c r="AH21" s="187"/>
      <c r="AI21" s="187"/>
      <c r="AJ21" s="187"/>
      <c r="AK21" s="187"/>
      <c r="AL21" s="187"/>
      <c r="AM21" s="187"/>
    </row>
    <row r="22" s="155" customFormat="1" spans="1:40">
      <c r="B22" s="131" t="s">
        <v>165</v>
      </c>
      <c r="C22" s="131" t="s">
        <v>171</v>
      </c>
      <c r="D22" s="130">
        <v>214001</v>
      </c>
      <c r="E22" s="93" t="s">
        <v>172</v>
      </c>
      <c r="F22" s="180">
        <v>4620</v>
      </c>
      <c r="G22" s="180">
        <v>4620</v>
      </c>
      <c r="H22" s="180">
        <v>4620</v>
      </c>
      <c r="I22" s="180">
        <v>4620</v>
      </c>
      <c r="J22" s="184"/>
      <c r="K22" s="187"/>
      <c r="L22" s="187"/>
      <c r="M22" s="187"/>
      <c r="N22" s="187"/>
      <c r="O22" s="187"/>
      <c r="P22" s="187"/>
      <c r="Q22" s="187"/>
      <c r="R22" s="187"/>
      <c r="S22" s="187"/>
      <c r="T22" s="187"/>
      <c r="U22" s="187"/>
      <c r="V22" s="187"/>
      <c r="W22" s="187"/>
      <c r="X22" s="187"/>
      <c r="Y22" s="187"/>
      <c r="Z22" s="187"/>
      <c r="AA22" s="187"/>
      <c r="AB22" s="187"/>
      <c r="AC22" s="187"/>
      <c r="AD22" s="187"/>
      <c r="AE22" s="187"/>
      <c r="AF22" s="187"/>
      <c r="AG22" s="187"/>
      <c r="AH22" s="187"/>
      <c r="AI22" s="187"/>
      <c r="AJ22" s="187"/>
      <c r="AK22" s="187"/>
      <c r="AL22" s="187"/>
      <c r="AM22" s="187"/>
    </row>
    <row r="23" s="155" customFormat="1" spans="1:40">
      <c r="B23" s="131" t="s">
        <v>165</v>
      </c>
      <c r="C23" s="131" t="s">
        <v>173</v>
      </c>
      <c r="D23" s="130">
        <v>214001</v>
      </c>
      <c r="E23" s="93" t="s">
        <v>174</v>
      </c>
      <c r="F23" s="180">
        <v>1600</v>
      </c>
      <c r="G23" s="180">
        <v>1600</v>
      </c>
      <c r="H23" s="180">
        <v>1600</v>
      </c>
      <c r="I23" s="180">
        <v>1600</v>
      </c>
      <c r="J23" s="184"/>
      <c r="K23" s="187"/>
      <c r="L23" s="187"/>
      <c r="M23" s="187"/>
      <c r="N23" s="187"/>
      <c r="O23" s="187"/>
      <c r="P23" s="187"/>
      <c r="Q23" s="187"/>
      <c r="R23" s="187"/>
      <c r="S23" s="187"/>
      <c r="T23" s="187"/>
      <c r="U23" s="187"/>
      <c r="V23" s="187"/>
      <c r="W23" s="187"/>
      <c r="X23" s="187"/>
      <c r="Y23" s="187"/>
      <c r="Z23" s="187"/>
      <c r="AA23" s="187"/>
      <c r="AB23" s="187"/>
      <c r="AC23" s="187"/>
      <c r="AD23" s="187"/>
      <c r="AE23" s="187"/>
      <c r="AF23" s="187"/>
      <c r="AG23" s="187"/>
      <c r="AH23" s="187"/>
      <c r="AI23" s="187"/>
      <c r="AJ23" s="187"/>
      <c r="AK23" s="187"/>
      <c r="AL23" s="187"/>
      <c r="AM23" s="187"/>
    </row>
    <row r="24" s="155" customFormat="1" spans="1:40">
      <c r="B24" s="131" t="s">
        <v>165</v>
      </c>
      <c r="C24" s="131" t="s">
        <v>175</v>
      </c>
      <c r="D24" s="130">
        <v>214001</v>
      </c>
      <c r="E24" s="93" t="s">
        <v>176</v>
      </c>
      <c r="F24" s="180">
        <v>9850</v>
      </c>
      <c r="G24" s="180">
        <v>9850</v>
      </c>
      <c r="H24" s="180">
        <v>9850</v>
      </c>
      <c r="I24" s="180">
        <v>9850</v>
      </c>
      <c r="J24" s="184"/>
      <c r="K24" s="187"/>
      <c r="L24" s="187"/>
      <c r="M24" s="187"/>
      <c r="N24" s="187"/>
      <c r="O24" s="187"/>
      <c r="P24" s="187"/>
      <c r="Q24" s="187"/>
      <c r="R24" s="187"/>
      <c r="S24" s="187"/>
      <c r="T24" s="187"/>
      <c r="U24" s="187"/>
      <c r="V24" s="187"/>
      <c r="W24" s="187"/>
      <c r="X24" s="187"/>
      <c r="Y24" s="187"/>
      <c r="Z24" s="187"/>
      <c r="AA24" s="187"/>
      <c r="AB24" s="187"/>
      <c r="AC24" s="187"/>
      <c r="AD24" s="187"/>
      <c r="AE24" s="187"/>
      <c r="AF24" s="187"/>
      <c r="AG24" s="187"/>
      <c r="AH24" s="187"/>
      <c r="AI24" s="187"/>
      <c r="AJ24" s="187"/>
      <c r="AK24" s="187"/>
      <c r="AL24" s="187"/>
      <c r="AM24" s="187"/>
    </row>
    <row r="25" s="155" customFormat="1" spans="1:40">
      <c r="B25" s="131" t="s">
        <v>165</v>
      </c>
      <c r="C25" s="131" t="s">
        <v>177</v>
      </c>
      <c r="D25" s="130">
        <v>214001</v>
      </c>
      <c r="E25" s="93" t="s">
        <v>178</v>
      </c>
      <c r="F25" s="180">
        <v>34300</v>
      </c>
      <c r="G25" s="180">
        <v>34300</v>
      </c>
      <c r="H25" s="180">
        <v>34300</v>
      </c>
      <c r="I25" s="180">
        <v>34300</v>
      </c>
      <c r="J25" s="184"/>
      <c r="K25" s="187"/>
      <c r="L25" s="187"/>
      <c r="M25" s="187"/>
      <c r="N25" s="187"/>
      <c r="O25" s="187"/>
      <c r="P25" s="187"/>
      <c r="Q25" s="187"/>
      <c r="R25" s="187"/>
      <c r="S25" s="187"/>
      <c r="T25" s="187"/>
      <c r="U25" s="187"/>
      <c r="V25" s="187"/>
      <c r="W25" s="187"/>
      <c r="X25" s="187"/>
      <c r="Y25" s="187"/>
      <c r="Z25" s="187"/>
      <c r="AA25" s="187"/>
      <c r="AB25" s="187"/>
      <c r="AC25" s="187"/>
      <c r="AD25" s="187"/>
      <c r="AE25" s="187"/>
      <c r="AF25" s="187"/>
      <c r="AG25" s="187"/>
      <c r="AH25" s="187"/>
      <c r="AI25" s="187"/>
      <c r="AJ25" s="187"/>
      <c r="AK25" s="187"/>
      <c r="AL25" s="187"/>
      <c r="AM25" s="187"/>
    </row>
    <row r="26" s="155" customFormat="1" spans="1:40">
      <c r="B26" s="131" t="s">
        <v>165</v>
      </c>
      <c r="C26" s="131" t="s">
        <v>179</v>
      </c>
      <c r="D26" s="130">
        <v>214001</v>
      </c>
      <c r="E26" s="93" t="s">
        <v>180</v>
      </c>
      <c r="F26" s="180">
        <v>71881.19</v>
      </c>
      <c r="G26" s="180">
        <v>71881.19</v>
      </c>
      <c r="H26" s="180">
        <v>71881.19</v>
      </c>
      <c r="I26" s="180">
        <v>71881.19</v>
      </c>
      <c r="J26" s="184"/>
      <c r="K26" s="187"/>
      <c r="L26" s="187"/>
      <c r="M26" s="187"/>
      <c r="N26" s="187"/>
      <c r="O26" s="187"/>
      <c r="P26" s="187"/>
      <c r="Q26" s="187"/>
      <c r="R26" s="187"/>
      <c r="S26" s="187"/>
      <c r="T26" s="187"/>
      <c r="U26" s="187"/>
      <c r="V26" s="187"/>
      <c r="W26" s="187"/>
      <c r="X26" s="187"/>
      <c r="Y26" s="187"/>
      <c r="Z26" s="187"/>
      <c r="AA26" s="187"/>
      <c r="AB26" s="187"/>
      <c r="AC26" s="187"/>
      <c r="AD26" s="187"/>
      <c r="AE26" s="187"/>
      <c r="AF26" s="187"/>
      <c r="AG26" s="187"/>
      <c r="AH26" s="187"/>
      <c r="AI26" s="187"/>
      <c r="AJ26" s="187"/>
      <c r="AK26" s="187"/>
      <c r="AL26" s="187"/>
      <c r="AM26" s="187"/>
    </row>
    <row r="27" s="155" customFormat="1" spans="1:40">
      <c r="B27" s="131" t="s">
        <v>165</v>
      </c>
      <c r="C27" s="131" t="s">
        <v>181</v>
      </c>
      <c r="D27" s="130">
        <v>214001</v>
      </c>
      <c r="E27" s="93" t="s">
        <v>182</v>
      </c>
      <c r="F27" s="180">
        <v>52164</v>
      </c>
      <c r="G27" s="180">
        <v>52164</v>
      </c>
      <c r="H27" s="180">
        <v>52164</v>
      </c>
      <c r="I27" s="180">
        <v>52164</v>
      </c>
      <c r="J27" s="184"/>
      <c r="K27" s="187"/>
      <c r="L27" s="187"/>
      <c r="M27" s="187"/>
      <c r="N27" s="187"/>
      <c r="O27" s="187"/>
      <c r="P27" s="187"/>
      <c r="Q27" s="187"/>
      <c r="R27" s="187"/>
      <c r="S27" s="187"/>
      <c r="T27" s="187"/>
      <c r="U27" s="187"/>
      <c r="V27" s="187"/>
      <c r="W27" s="187"/>
      <c r="X27" s="187"/>
      <c r="Y27" s="187"/>
      <c r="Z27" s="187"/>
      <c r="AA27" s="187"/>
      <c r="AB27" s="187"/>
      <c r="AC27" s="187"/>
      <c r="AD27" s="187"/>
      <c r="AE27" s="187"/>
      <c r="AF27" s="187"/>
      <c r="AG27" s="187"/>
      <c r="AH27" s="187"/>
      <c r="AI27" s="187"/>
      <c r="AJ27" s="187"/>
      <c r="AK27" s="187"/>
      <c r="AL27" s="187"/>
      <c r="AM27" s="187"/>
    </row>
    <row r="28" s="155" customFormat="1" spans="1:40">
      <c r="B28" s="131" t="s">
        <v>165</v>
      </c>
      <c r="C28" s="131" t="s">
        <v>183</v>
      </c>
      <c r="D28" s="130">
        <v>214001</v>
      </c>
      <c r="E28" s="93" t="s">
        <v>184</v>
      </c>
      <c r="F28" s="180">
        <v>136080</v>
      </c>
      <c r="G28" s="180">
        <v>136080</v>
      </c>
      <c r="H28" s="180">
        <v>136080</v>
      </c>
      <c r="I28" s="180">
        <v>136080</v>
      </c>
      <c r="J28" s="184"/>
      <c r="K28" s="187"/>
      <c r="L28" s="187"/>
      <c r="M28" s="187"/>
      <c r="N28" s="187"/>
      <c r="O28" s="187"/>
      <c r="P28" s="187"/>
      <c r="Q28" s="187"/>
      <c r="R28" s="187"/>
      <c r="S28" s="187"/>
      <c r="T28" s="187"/>
      <c r="U28" s="187"/>
      <c r="V28" s="187"/>
      <c r="W28" s="187"/>
      <c r="X28" s="187"/>
      <c r="Y28" s="187"/>
      <c r="Z28" s="187"/>
      <c r="AA28" s="187"/>
      <c r="AB28" s="187"/>
      <c r="AC28" s="187"/>
      <c r="AD28" s="187"/>
      <c r="AE28" s="187"/>
      <c r="AF28" s="187"/>
      <c r="AG28" s="187"/>
      <c r="AH28" s="187"/>
      <c r="AI28" s="187"/>
      <c r="AJ28" s="187"/>
      <c r="AK28" s="187"/>
      <c r="AL28" s="187"/>
      <c r="AM28" s="187"/>
    </row>
    <row r="29" s="155" customFormat="1" spans="1:40">
      <c r="B29" s="131" t="s">
        <v>165</v>
      </c>
      <c r="C29" s="131" t="s">
        <v>98</v>
      </c>
      <c r="D29" s="130">
        <v>214001</v>
      </c>
      <c r="E29" s="93" t="s">
        <v>185</v>
      </c>
      <c r="F29" s="180">
        <v>179913.05</v>
      </c>
      <c r="G29" s="180">
        <v>179913.05</v>
      </c>
      <c r="H29" s="180">
        <v>179913.05</v>
      </c>
      <c r="I29" s="180">
        <v>179913.05</v>
      </c>
      <c r="J29" s="184"/>
      <c r="K29" s="187"/>
      <c r="L29" s="187"/>
      <c r="M29" s="187"/>
      <c r="N29" s="187"/>
      <c r="O29" s="187"/>
      <c r="P29" s="187"/>
      <c r="Q29" s="187"/>
      <c r="R29" s="187"/>
      <c r="S29" s="187"/>
      <c r="T29" s="187"/>
      <c r="U29" s="187"/>
      <c r="V29" s="187"/>
      <c r="W29" s="187"/>
      <c r="X29" s="187"/>
      <c r="Y29" s="187"/>
      <c r="Z29" s="187"/>
      <c r="AA29" s="187"/>
      <c r="AB29" s="187"/>
      <c r="AC29" s="187"/>
      <c r="AD29" s="187"/>
      <c r="AE29" s="187"/>
      <c r="AF29" s="187"/>
      <c r="AG29" s="187"/>
      <c r="AH29" s="187"/>
      <c r="AI29" s="187"/>
      <c r="AJ29" s="187"/>
      <c r="AK29" s="187"/>
      <c r="AL29" s="187"/>
      <c r="AM29" s="187"/>
    </row>
    <row r="30" s="155" customFormat="1" spans="1:40">
      <c r="B30" s="131" t="s">
        <v>186</v>
      </c>
      <c r="C30" s="131" t="s">
        <v>92</v>
      </c>
      <c r="D30" s="130">
        <v>214001</v>
      </c>
      <c r="E30" s="93" t="s">
        <v>187</v>
      </c>
      <c r="F30" s="180">
        <v>181496</v>
      </c>
      <c r="G30" s="180">
        <v>181496</v>
      </c>
      <c r="H30" s="180">
        <v>181496</v>
      </c>
      <c r="I30" s="180">
        <v>181496</v>
      </c>
      <c r="J30" s="184"/>
      <c r="K30" s="187"/>
      <c r="L30" s="187"/>
      <c r="M30" s="187"/>
      <c r="N30" s="187"/>
      <c r="O30" s="187"/>
      <c r="P30" s="187"/>
      <c r="Q30" s="187"/>
      <c r="R30" s="187"/>
      <c r="S30" s="187"/>
      <c r="T30" s="187"/>
      <c r="U30" s="187"/>
      <c r="V30" s="187"/>
      <c r="W30" s="187"/>
      <c r="X30" s="187"/>
      <c r="Y30" s="187"/>
      <c r="Z30" s="187"/>
      <c r="AA30" s="187"/>
      <c r="AB30" s="187"/>
      <c r="AC30" s="187"/>
      <c r="AD30" s="187"/>
      <c r="AE30" s="187"/>
      <c r="AF30" s="187"/>
      <c r="AG30" s="187"/>
      <c r="AH30" s="187"/>
      <c r="AI30" s="187"/>
      <c r="AJ30" s="187"/>
      <c r="AK30" s="187"/>
      <c r="AL30" s="187"/>
      <c r="AM30" s="187"/>
    </row>
    <row r="31" s="155" customFormat="1" spans="1:40">
      <c r="B31" s="131" t="s">
        <v>186</v>
      </c>
      <c r="C31" s="131" t="s">
        <v>95</v>
      </c>
      <c r="D31" s="130">
        <v>214001</v>
      </c>
      <c r="E31" s="93" t="s">
        <v>188</v>
      </c>
      <c r="F31" s="180">
        <v>876454</v>
      </c>
      <c r="G31" s="180">
        <v>876454</v>
      </c>
      <c r="H31" s="180">
        <v>876454</v>
      </c>
      <c r="I31" s="180">
        <v>876454</v>
      </c>
      <c r="J31" s="184"/>
      <c r="K31" s="187"/>
      <c r="L31" s="187"/>
      <c r="M31" s="187"/>
      <c r="N31" s="187"/>
      <c r="O31" s="187"/>
      <c r="P31" s="187"/>
      <c r="Q31" s="187"/>
      <c r="R31" s="187"/>
      <c r="S31" s="187"/>
      <c r="T31" s="187"/>
      <c r="U31" s="187"/>
      <c r="V31" s="187"/>
      <c r="W31" s="187"/>
      <c r="X31" s="187"/>
      <c r="Y31" s="187"/>
      <c r="Z31" s="187"/>
      <c r="AA31" s="187"/>
      <c r="AB31" s="187"/>
      <c r="AC31" s="187"/>
      <c r="AD31" s="187"/>
      <c r="AE31" s="187"/>
      <c r="AF31" s="187"/>
      <c r="AG31" s="187"/>
      <c r="AH31" s="187"/>
      <c r="AI31" s="187"/>
      <c r="AJ31" s="187"/>
      <c r="AK31" s="187"/>
      <c r="AL31" s="187"/>
      <c r="AM31" s="187"/>
    </row>
    <row r="32" s="155" customFormat="1" spans="1:40">
      <c r="B32" s="131" t="s">
        <v>186</v>
      </c>
      <c r="C32" s="131" t="s">
        <v>94</v>
      </c>
      <c r="D32" s="130">
        <v>214001</v>
      </c>
      <c r="E32" s="93" t="s">
        <v>189</v>
      </c>
      <c r="F32" s="180">
        <v>62162.66</v>
      </c>
      <c r="G32" s="180">
        <v>62162.66</v>
      </c>
      <c r="H32" s="180">
        <v>62162.66</v>
      </c>
      <c r="I32" s="180">
        <v>62162.66</v>
      </c>
      <c r="J32" s="184"/>
      <c r="K32" s="187"/>
      <c r="L32" s="187"/>
      <c r="M32" s="187"/>
      <c r="N32" s="187"/>
      <c r="O32" s="187"/>
      <c r="P32" s="187"/>
      <c r="Q32" s="187"/>
      <c r="R32" s="187"/>
      <c r="S32" s="187"/>
      <c r="T32" s="187"/>
      <c r="U32" s="187"/>
      <c r="V32" s="187"/>
      <c r="W32" s="187"/>
      <c r="X32" s="187"/>
      <c r="Y32" s="187"/>
      <c r="Z32" s="187"/>
      <c r="AA32" s="187"/>
      <c r="AB32" s="187"/>
      <c r="AC32" s="187"/>
      <c r="AD32" s="187"/>
      <c r="AE32" s="187"/>
      <c r="AF32" s="187"/>
      <c r="AG32" s="187"/>
      <c r="AH32" s="187"/>
      <c r="AI32" s="187"/>
      <c r="AJ32" s="187"/>
      <c r="AK32" s="187"/>
      <c r="AL32" s="187"/>
      <c r="AM32" s="187"/>
    </row>
    <row r="33" s="155" customFormat="1" spans="2:39">
      <c r="B33" s="184">
        <v>310</v>
      </c>
      <c r="C33" s="217" t="s">
        <v>93</v>
      </c>
      <c r="D33" s="130">
        <v>214001</v>
      </c>
      <c r="E33" s="93" t="s">
        <v>190</v>
      </c>
      <c r="F33" s="180">
        <v>17600</v>
      </c>
      <c r="G33" s="180">
        <v>17600</v>
      </c>
      <c r="H33" s="180">
        <v>17600</v>
      </c>
      <c r="I33" s="180">
        <v>17600</v>
      </c>
      <c r="J33" s="184"/>
      <c r="K33" s="187"/>
      <c r="L33" s="187"/>
      <c r="M33" s="187"/>
      <c r="N33" s="187"/>
      <c r="O33" s="187"/>
      <c r="P33" s="187"/>
      <c r="Q33" s="187"/>
      <c r="R33" s="187"/>
      <c r="S33" s="187"/>
      <c r="T33" s="187"/>
      <c r="U33" s="187"/>
      <c r="V33" s="187"/>
      <c r="W33" s="187"/>
      <c r="X33" s="187"/>
      <c r="Y33" s="187"/>
      <c r="Z33" s="187"/>
      <c r="AA33" s="187"/>
      <c r="AB33" s="187"/>
      <c r="AC33" s="187"/>
      <c r="AD33" s="187"/>
      <c r="AE33" s="187"/>
      <c r="AF33" s="187"/>
      <c r="AG33" s="187"/>
      <c r="AH33" s="187"/>
      <c r="AI33" s="187"/>
      <c r="AJ33" s="187"/>
      <c r="AK33" s="187"/>
      <c r="AL33" s="187"/>
      <c r="AM33" s="187"/>
    </row>
    <row r="34" s="155" customFormat="1" spans="2:39">
      <c r="B34" s="131" t="s">
        <v>186</v>
      </c>
      <c r="C34" s="131" t="s">
        <v>95</v>
      </c>
      <c r="D34" s="130">
        <v>214001</v>
      </c>
      <c r="E34" s="187" t="s">
        <v>188</v>
      </c>
      <c r="F34" s="188">
        <v>845462</v>
      </c>
      <c r="G34" s="188">
        <v>845462</v>
      </c>
      <c r="H34" s="188">
        <v>845462</v>
      </c>
      <c r="I34" s="188">
        <v>845462</v>
      </c>
      <c r="J34" s="187"/>
      <c r="K34" s="187"/>
      <c r="L34" s="187"/>
      <c r="M34" s="187"/>
      <c r="N34" s="187"/>
      <c r="O34" s="187"/>
      <c r="P34" s="187"/>
      <c r="Q34" s="187"/>
      <c r="R34" s="187"/>
      <c r="S34" s="187"/>
      <c r="T34" s="187"/>
      <c r="U34" s="187"/>
      <c r="V34" s="187"/>
      <c r="W34" s="187"/>
      <c r="X34" s="187"/>
      <c r="Y34" s="187"/>
      <c r="Z34" s="187"/>
      <c r="AA34" s="187"/>
      <c r="AB34" s="187"/>
      <c r="AC34" s="187"/>
      <c r="AD34" s="187"/>
      <c r="AE34" s="187"/>
      <c r="AF34" s="187"/>
      <c r="AG34" s="187"/>
      <c r="AH34" s="187"/>
      <c r="AI34" s="187"/>
      <c r="AJ34" s="187"/>
      <c r="AK34" s="187"/>
      <c r="AL34" s="187"/>
      <c r="AM34" s="187"/>
    </row>
    <row r="35" s="155" customFormat="1" spans="2:39">
      <c r="B35" s="131" t="s">
        <v>186</v>
      </c>
      <c r="C35" s="131" t="s">
        <v>94</v>
      </c>
      <c r="D35" s="130">
        <v>214001</v>
      </c>
      <c r="E35" s="187" t="s">
        <v>189</v>
      </c>
      <c r="F35" s="188">
        <v>64290.88</v>
      </c>
      <c r="G35" s="188">
        <v>64290.88</v>
      </c>
      <c r="H35" s="188">
        <v>64290.88</v>
      </c>
      <c r="I35" s="188">
        <v>64290.88</v>
      </c>
      <c r="J35" s="187"/>
      <c r="K35" s="187"/>
      <c r="L35" s="187"/>
      <c r="M35" s="187"/>
      <c r="N35" s="187"/>
      <c r="O35" s="187"/>
      <c r="P35" s="187"/>
      <c r="Q35" s="187"/>
      <c r="R35" s="187"/>
      <c r="S35" s="187"/>
      <c r="T35" s="187"/>
      <c r="U35" s="187"/>
      <c r="V35" s="187"/>
      <c r="W35" s="187"/>
      <c r="X35" s="187"/>
      <c r="Y35" s="187"/>
      <c r="Z35" s="187"/>
      <c r="AA35" s="187"/>
      <c r="AB35" s="187"/>
      <c r="AC35" s="187"/>
      <c r="AD35" s="187"/>
      <c r="AE35" s="187"/>
      <c r="AF35" s="187"/>
      <c r="AG35" s="187"/>
      <c r="AH35" s="187"/>
      <c r="AI35" s="187"/>
      <c r="AJ35" s="187"/>
      <c r="AK35" s="187"/>
      <c r="AL35" s="187"/>
      <c r="AM35" s="187"/>
    </row>
    <row r="36" s="155" customFormat="1"/>
  </sheetData>
  <mergeCells count="24"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D5:D6"/>
    <mergeCell ref="E5:E6"/>
    <mergeCell ref="F4:F6"/>
    <mergeCell ref="G5:G6"/>
    <mergeCell ref="Q5:Q6"/>
    <mergeCell ref="AA5:AA6"/>
  </mergeCells>
  <printOptions horizontalCentered="1"/>
  <pageMargins left="0.590203972313348" right="0.590203972313348" top="1.3776055471165" bottom="0.983904759714923" header="0" footer="0"/>
  <pageSetup paperSize="9" scale="51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9"/>
  <sheetViews>
    <sheetView workbookViewId="0">
      <selection activeCell="B7" sqref="B7:H18"/>
    </sheetView>
  </sheetViews>
  <sheetFormatPr defaultColWidth="10" defaultRowHeight="14.25"/>
  <cols>
    <col min="1" max="1" width="1.5047619047619" style="96" customWidth="1"/>
    <col min="2" max="4" width="6.12380952380952" style="96" customWidth="1"/>
    <col min="5" max="5" width="16.8761904761905" style="96" customWidth="1"/>
    <col min="6" max="6" width="41" style="96" customWidth="1"/>
    <col min="7" max="7" width="16.3714285714286" style="96" customWidth="1"/>
    <col min="8" max="8" width="16.6285714285714" style="96" customWidth="1"/>
    <col min="9" max="9" width="16.3714285714286" style="96" customWidth="1"/>
    <col min="10" max="10" width="1.5047619047619" style="96" customWidth="1"/>
    <col min="11" max="11" width="9.75238095238095" style="96" customWidth="1"/>
    <col min="12" max="16384" width="10" style="96"/>
  </cols>
  <sheetData>
    <row r="1" customHeight="1" spans="1:10">
      <c r="A1" s="119"/>
      <c r="B1" s="117"/>
      <c r="C1" s="117"/>
      <c r="D1" s="117"/>
      <c r="E1" s="118"/>
      <c r="F1" s="118"/>
      <c r="G1" s="142" t="s">
        <v>191</v>
      </c>
      <c r="H1" s="142"/>
      <c r="I1" s="142"/>
      <c r="J1" s="143"/>
    </row>
    <row r="2" ht="19.5" customHeight="1" spans="1:10">
      <c r="A2" s="119"/>
      <c r="B2" s="122" t="s">
        <v>192</v>
      </c>
      <c r="C2" s="122"/>
      <c r="D2" s="122"/>
      <c r="E2" s="122"/>
      <c r="F2" s="122"/>
      <c r="G2" s="122"/>
      <c r="H2" s="122"/>
      <c r="I2" s="122"/>
      <c r="J2" s="143" t="s">
        <v>3</v>
      </c>
    </row>
    <row r="3" ht="17.1" customHeight="1" spans="1:10">
      <c r="A3" s="123"/>
      <c r="B3" s="124" t="s">
        <v>5</v>
      </c>
      <c r="C3" s="124"/>
      <c r="D3" s="124"/>
      <c r="E3" s="124"/>
      <c r="F3" s="124"/>
      <c r="G3" s="123"/>
      <c r="H3" s="144"/>
      <c r="I3" s="125" t="s">
        <v>6</v>
      </c>
      <c r="J3" s="143"/>
    </row>
    <row r="4" ht="21.4" customHeight="1" spans="1:10">
      <c r="A4" s="128"/>
      <c r="B4" s="127" t="s">
        <v>9</v>
      </c>
      <c r="C4" s="127"/>
      <c r="D4" s="127"/>
      <c r="E4" s="127"/>
      <c r="F4" s="127"/>
      <c r="G4" s="127" t="s">
        <v>58</v>
      </c>
      <c r="H4" s="145" t="s">
        <v>193</v>
      </c>
      <c r="I4" s="145" t="s">
        <v>144</v>
      </c>
      <c r="J4" s="121"/>
    </row>
    <row r="5" ht="21.4" customHeight="1" spans="1:10">
      <c r="A5" s="128"/>
      <c r="B5" s="127" t="s">
        <v>88</v>
      </c>
      <c r="C5" s="127"/>
      <c r="D5" s="127"/>
      <c r="E5" s="127" t="s">
        <v>69</v>
      </c>
      <c r="F5" s="127" t="s">
        <v>70</v>
      </c>
      <c r="G5" s="127"/>
      <c r="H5" s="145"/>
      <c r="I5" s="145"/>
      <c r="J5" s="121"/>
    </row>
    <row r="6" ht="21.4" customHeight="1" spans="1:10">
      <c r="A6" s="146"/>
      <c r="B6" s="127" t="s">
        <v>89</v>
      </c>
      <c r="C6" s="127" t="s">
        <v>90</v>
      </c>
      <c r="D6" s="127" t="s">
        <v>91</v>
      </c>
      <c r="E6" s="127"/>
      <c r="F6" s="127"/>
      <c r="G6" s="127"/>
      <c r="H6" s="145"/>
      <c r="I6" s="145"/>
      <c r="J6" s="147"/>
    </row>
    <row r="7" ht="19.5" customHeight="1" spans="1:10">
      <c r="A7" s="148"/>
      <c r="B7" s="127"/>
      <c r="C7" s="127"/>
      <c r="D7" s="127"/>
      <c r="E7" s="127"/>
      <c r="F7" s="127" t="s">
        <v>71</v>
      </c>
      <c r="G7" s="129">
        <f>G8</f>
        <v>7000942.72</v>
      </c>
      <c r="H7" s="129">
        <f>H8</f>
        <v>7000942.72</v>
      </c>
      <c r="I7" s="149"/>
      <c r="J7" s="150"/>
    </row>
    <row r="8" ht="19.5" customHeight="1" spans="1:10">
      <c r="A8" s="146"/>
      <c r="B8" s="151"/>
      <c r="C8" s="151"/>
      <c r="D8" s="151"/>
      <c r="E8" s="93">
        <v>214001</v>
      </c>
      <c r="F8" s="93" t="s">
        <v>0</v>
      </c>
      <c r="G8" s="133">
        <f>SUM(G9:G18)</f>
        <v>7000942.72</v>
      </c>
      <c r="H8" s="133">
        <f>SUM(H9:H18)</f>
        <v>7000942.72</v>
      </c>
      <c r="I8" s="149"/>
      <c r="J8" s="143"/>
    </row>
    <row r="9" ht="19.5" customHeight="1" spans="1:10">
      <c r="A9" s="146"/>
      <c r="B9" s="93">
        <v>206</v>
      </c>
      <c r="C9" s="111" t="s">
        <v>92</v>
      </c>
      <c r="D9" s="111" t="s">
        <v>92</v>
      </c>
      <c r="E9" s="93">
        <v>214001</v>
      </c>
      <c r="F9" s="132" t="s">
        <v>72</v>
      </c>
      <c r="G9" s="95">
        <v>2213415.52</v>
      </c>
      <c r="H9" s="95">
        <v>2213415.52</v>
      </c>
      <c r="I9" s="152"/>
      <c r="J9" s="147"/>
    </row>
    <row r="10" ht="19.5" customHeight="1" spans="1:10">
      <c r="A10" s="146"/>
      <c r="B10" s="93">
        <v>206</v>
      </c>
      <c r="C10" s="111" t="s">
        <v>92</v>
      </c>
      <c r="D10" s="111" t="s">
        <v>93</v>
      </c>
      <c r="E10" s="93">
        <v>214001</v>
      </c>
      <c r="F10" s="132" t="s">
        <v>73</v>
      </c>
      <c r="G10" s="95">
        <v>155817.88</v>
      </c>
      <c r="H10" s="95">
        <v>155817.88</v>
      </c>
      <c r="I10" s="152"/>
      <c r="J10" s="147"/>
    </row>
    <row r="11" ht="19.5" customHeight="1" spans="1:10">
      <c r="A11" s="146"/>
      <c r="B11" s="93">
        <v>206</v>
      </c>
      <c r="C11" s="111" t="s">
        <v>94</v>
      </c>
      <c r="D11" s="111" t="s">
        <v>92</v>
      </c>
      <c r="E11" s="93">
        <v>214001</v>
      </c>
      <c r="F11" s="132" t="s">
        <v>74</v>
      </c>
      <c r="G11" s="95">
        <v>2106112.05</v>
      </c>
      <c r="H11" s="95">
        <v>2106112.05</v>
      </c>
      <c r="I11" s="152"/>
      <c r="J11" s="147"/>
    </row>
    <row r="12" ht="19.5" customHeight="1" spans="1:10">
      <c r="A12" s="146"/>
      <c r="B12" s="93">
        <v>208</v>
      </c>
      <c r="C12" s="111" t="s">
        <v>95</v>
      </c>
      <c r="D12" s="111" t="s">
        <v>92</v>
      </c>
      <c r="E12" s="93">
        <v>214001</v>
      </c>
      <c r="F12" s="132" t="s">
        <v>75</v>
      </c>
      <c r="G12" s="95">
        <v>1188350.82</v>
      </c>
      <c r="H12" s="95">
        <v>1188350.82</v>
      </c>
      <c r="I12" s="152"/>
      <c r="J12" s="147"/>
    </row>
    <row r="13" ht="19.5" customHeight="1" spans="1:10">
      <c r="A13" s="146"/>
      <c r="B13" s="93">
        <v>208</v>
      </c>
      <c r="C13" s="111" t="s">
        <v>95</v>
      </c>
      <c r="D13" s="111" t="s">
        <v>95</v>
      </c>
      <c r="E13" s="93">
        <v>214001</v>
      </c>
      <c r="F13" s="132" t="s">
        <v>76</v>
      </c>
      <c r="G13" s="95">
        <v>554571.14</v>
      </c>
      <c r="H13" s="95">
        <v>554571.14</v>
      </c>
      <c r="I13" s="152"/>
      <c r="J13" s="147"/>
    </row>
    <row r="14" ht="19.5" customHeight="1" spans="1:10">
      <c r="A14" s="146"/>
      <c r="B14" s="93">
        <v>210</v>
      </c>
      <c r="C14" s="111" t="s">
        <v>96</v>
      </c>
      <c r="D14" s="111" t="s">
        <v>92</v>
      </c>
      <c r="E14" s="93">
        <v>214001</v>
      </c>
      <c r="F14" s="132" t="s">
        <v>77</v>
      </c>
      <c r="G14" s="95">
        <v>139300.59</v>
      </c>
      <c r="H14" s="95">
        <v>139300.59</v>
      </c>
      <c r="I14" s="152"/>
      <c r="J14" s="147"/>
    </row>
    <row r="15" ht="19.5" customHeight="1" spans="1:10">
      <c r="A15" s="146"/>
      <c r="B15" s="93">
        <v>210</v>
      </c>
      <c r="C15" s="111" t="s">
        <v>96</v>
      </c>
      <c r="D15" s="111" t="s">
        <v>93</v>
      </c>
      <c r="E15" s="93">
        <v>214001</v>
      </c>
      <c r="F15" s="132" t="s">
        <v>78</v>
      </c>
      <c r="G15" s="95">
        <v>137442</v>
      </c>
      <c r="H15" s="95">
        <v>137442</v>
      </c>
      <c r="I15" s="152"/>
      <c r="J15" s="147"/>
    </row>
    <row r="16" ht="19.5" customHeight="1" spans="1:10">
      <c r="A16" s="146"/>
      <c r="B16" s="93">
        <v>210</v>
      </c>
      <c r="C16" s="111" t="s">
        <v>96</v>
      </c>
      <c r="D16" s="111" t="s">
        <v>97</v>
      </c>
      <c r="E16" s="93">
        <v>214001</v>
      </c>
      <c r="F16" s="132" t="s">
        <v>79</v>
      </c>
      <c r="G16" s="95">
        <v>28800</v>
      </c>
      <c r="H16" s="95">
        <v>28800</v>
      </c>
      <c r="I16" s="152"/>
      <c r="J16" s="147"/>
    </row>
    <row r="17" ht="19.5" customHeight="1" spans="1:10">
      <c r="A17" s="146"/>
      <c r="B17" s="93">
        <v>210</v>
      </c>
      <c r="C17" s="111" t="s">
        <v>96</v>
      </c>
      <c r="D17" s="111" t="s">
        <v>98</v>
      </c>
      <c r="E17" s="93">
        <v>214001</v>
      </c>
      <c r="F17" s="132" t="s">
        <v>80</v>
      </c>
      <c r="G17" s="95">
        <v>35940.6</v>
      </c>
      <c r="H17" s="95">
        <v>35940.6</v>
      </c>
      <c r="I17" s="152"/>
      <c r="J17" s="147"/>
    </row>
    <row r="18" ht="19.5" customHeight="1" spans="1:10">
      <c r="A18" s="146"/>
      <c r="B18" s="93">
        <v>221</v>
      </c>
      <c r="C18" s="111" t="s">
        <v>93</v>
      </c>
      <c r="D18" s="111" t="s">
        <v>92</v>
      </c>
      <c r="E18" s="93">
        <v>214001</v>
      </c>
      <c r="F18" s="132" t="s">
        <v>81</v>
      </c>
      <c r="G18" s="95">
        <v>441192.12</v>
      </c>
      <c r="H18" s="95">
        <v>441192.12</v>
      </c>
      <c r="I18" s="152"/>
      <c r="J18" s="147"/>
    </row>
    <row r="19" ht="19.5" customHeight="1" spans="1:10">
      <c r="A19" s="146"/>
      <c r="B19" s="153"/>
      <c r="C19" s="153"/>
      <c r="D19" s="153"/>
      <c r="E19" s="153"/>
      <c r="F19" s="154"/>
      <c r="G19" s="152"/>
      <c r="H19" s="152"/>
      <c r="I19" s="152"/>
      <c r="J19" s="147"/>
    </row>
  </sheetData>
  <mergeCells count="12">
    <mergeCell ref="B1:D1"/>
    <mergeCell ref="G1:I1"/>
    <mergeCell ref="B2:I2"/>
    <mergeCell ref="B3:F3"/>
    <mergeCell ref="B4:F4"/>
    <mergeCell ref="B5:D5"/>
    <mergeCell ref="A9:A16"/>
    <mergeCell ref="E5:E6"/>
    <mergeCell ref="F5:F6"/>
    <mergeCell ref="G4:G6"/>
    <mergeCell ref="H4:H6"/>
    <mergeCell ref="I4:I6"/>
  </mergeCells>
  <printOptions horizontalCentered="1"/>
  <pageMargins left="0.590203972313348" right="0.590203972313348" top="1.3776055471165" bottom="0.983904759714923" header="0" footer="0"/>
  <pageSetup paperSize="9" fitToHeight="0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1"/>
  <sheetViews>
    <sheetView workbookViewId="0">
      <selection activeCell="G13" sqref="G13"/>
    </sheetView>
  </sheetViews>
  <sheetFormatPr defaultColWidth="10" defaultRowHeight="14.25"/>
  <cols>
    <col min="1" max="1" width="1.5047619047619" style="96" customWidth="1"/>
    <col min="2" max="3" width="6.12380952380952" style="96" customWidth="1"/>
    <col min="4" max="4" width="16.3714285714286" style="96" customWidth="1"/>
    <col min="5" max="5" width="41" style="96" customWidth="1"/>
    <col min="6" max="8" width="16.3714285714286" style="96" customWidth="1"/>
    <col min="9" max="9" width="1.5047619047619" style="96" customWidth="1"/>
    <col min="10" max="16384" width="10" style="96"/>
  </cols>
  <sheetData>
    <row r="1" customHeight="1" spans="1:9">
      <c r="A1" s="117"/>
      <c r="B1" s="117"/>
      <c r="C1" s="117"/>
      <c r="D1" s="118"/>
      <c r="E1" s="118"/>
      <c r="F1" s="119"/>
      <c r="G1" s="119"/>
      <c r="H1" s="120" t="s">
        <v>194</v>
      </c>
      <c r="I1" s="121"/>
    </row>
    <row r="2" ht="19.5" customHeight="1" spans="1:9">
      <c r="A2" s="119"/>
      <c r="B2" s="122" t="s">
        <v>195</v>
      </c>
      <c r="C2" s="122"/>
      <c r="D2" s="122"/>
      <c r="E2" s="122"/>
      <c r="F2" s="122"/>
      <c r="G2" s="122"/>
      <c r="H2" s="122"/>
      <c r="I2" s="121"/>
    </row>
    <row r="3" ht="17.1" customHeight="1" spans="1:9">
      <c r="A3" s="123"/>
      <c r="B3" s="124" t="s">
        <v>5</v>
      </c>
      <c r="C3" s="124"/>
      <c r="D3" s="124"/>
      <c r="E3" s="124"/>
      <c r="G3" s="123"/>
      <c r="H3" s="125" t="s">
        <v>6</v>
      </c>
      <c r="I3" s="121"/>
    </row>
    <row r="4" ht="21.4" customHeight="1" spans="1:9">
      <c r="A4" s="126"/>
      <c r="B4" s="127" t="s">
        <v>9</v>
      </c>
      <c r="C4" s="127"/>
      <c r="D4" s="127"/>
      <c r="E4" s="127"/>
      <c r="F4" s="127" t="s">
        <v>84</v>
      </c>
      <c r="G4" s="127"/>
      <c r="H4" s="127"/>
      <c r="I4" s="121"/>
    </row>
    <row r="5" ht="21.4" customHeight="1" spans="1:9">
      <c r="A5" s="126"/>
      <c r="B5" s="127" t="s">
        <v>88</v>
      </c>
      <c r="C5" s="127"/>
      <c r="D5" s="127" t="s">
        <v>69</v>
      </c>
      <c r="E5" s="127" t="s">
        <v>70</v>
      </c>
      <c r="F5" s="127" t="s">
        <v>58</v>
      </c>
      <c r="G5" s="127" t="s">
        <v>196</v>
      </c>
      <c r="H5" s="127" t="s">
        <v>197</v>
      </c>
      <c r="I5" s="121"/>
    </row>
    <row r="6" ht="21.4" customHeight="1" spans="1:9">
      <c r="A6" s="128"/>
      <c r="B6" s="127" t="s">
        <v>89</v>
      </c>
      <c r="C6" s="127" t="s">
        <v>90</v>
      </c>
      <c r="D6" s="127"/>
      <c r="E6" s="127"/>
      <c r="F6" s="127"/>
      <c r="G6" s="127"/>
      <c r="H6" s="127"/>
      <c r="I6" s="121"/>
    </row>
    <row r="7" ht="30" customHeight="1" spans="1:9">
      <c r="A7" s="126"/>
      <c r="B7" s="127"/>
      <c r="C7" s="127"/>
      <c r="D7" s="127"/>
      <c r="E7" s="127" t="s">
        <v>71</v>
      </c>
      <c r="F7" s="129">
        <f>G7+H7</f>
        <v>6845124.84</v>
      </c>
      <c r="G7" s="129">
        <f t="shared" ref="F7:H7" si="0">SUM(G8:G21)</f>
        <v>6069316.6</v>
      </c>
      <c r="H7" s="129">
        <f t="shared" si="0"/>
        <v>775808.24</v>
      </c>
      <c r="I7" s="121"/>
    </row>
    <row r="8" ht="30" customHeight="1" spans="1:9">
      <c r="A8" s="126"/>
      <c r="B8" s="130">
        <v>501</v>
      </c>
      <c r="C8" s="131" t="s">
        <v>198</v>
      </c>
      <c r="D8" s="130">
        <v>214001</v>
      </c>
      <c r="E8" s="132" t="s">
        <v>199</v>
      </c>
      <c r="F8" s="133">
        <v>1809098.6</v>
      </c>
      <c r="G8" s="133">
        <v>1809098.6</v>
      </c>
      <c r="H8" s="133"/>
      <c r="I8" s="121"/>
    </row>
    <row r="9" ht="30" customHeight="1" spans="1:9">
      <c r="A9" s="126"/>
      <c r="B9" s="134">
        <v>501</v>
      </c>
      <c r="C9" s="135" t="s">
        <v>200</v>
      </c>
      <c r="D9" s="136">
        <v>214001</v>
      </c>
      <c r="E9" s="137" t="s">
        <v>201</v>
      </c>
      <c r="F9" s="133">
        <v>727580.92</v>
      </c>
      <c r="G9" s="133">
        <v>727580.92</v>
      </c>
      <c r="H9" s="133"/>
      <c r="I9" s="121"/>
    </row>
    <row r="10" ht="30" customHeight="1" spans="1:9">
      <c r="A10" s="126"/>
      <c r="B10" s="130">
        <v>501</v>
      </c>
      <c r="C10" s="131" t="s">
        <v>202</v>
      </c>
      <c r="D10" s="138">
        <v>214001</v>
      </c>
      <c r="E10" s="132" t="s">
        <v>81</v>
      </c>
      <c r="F10" s="133">
        <v>221916.84</v>
      </c>
      <c r="G10" s="133">
        <v>221916.84</v>
      </c>
      <c r="H10" s="133"/>
      <c r="I10" s="121"/>
    </row>
    <row r="11" ht="30" customHeight="1" spans="1:9">
      <c r="B11" s="130">
        <v>502</v>
      </c>
      <c r="C11" s="131" t="s">
        <v>198</v>
      </c>
      <c r="D11" s="138">
        <v>214001</v>
      </c>
      <c r="E11" s="132" t="s">
        <v>203</v>
      </c>
      <c r="F11" s="139">
        <v>331661.19</v>
      </c>
      <c r="G11" s="133"/>
      <c r="H11" s="139">
        <v>331661.19</v>
      </c>
      <c r="I11" s="121"/>
    </row>
    <row r="12" ht="30" customHeight="1" spans="1:9">
      <c r="B12" s="130">
        <v>502</v>
      </c>
      <c r="C12" s="131" t="s">
        <v>200</v>
      </c>
      <c r="D12" s="138">
        <v>214001</v>
      </c>
      <c r="E12" s="132" t="s">
        <v>172</v>
      </c>
      <c r="F12" s="133">
        <v>4620</v>
      </c>
      <c r="G12" s="133"/>
      <c r="H12" s="133">
        <v>4620</v>
      </c>
      <c r="I12" s="121"/>
    </row>
    <row r="13" ht="30" customHeight="1" spans="1:9">
      <c r="B13" s="130">
        <v>502</v>
      </c>
      <c r="C13" s="131" t="s">
        <v>202</v>
      </c>
      <c r="D13" s="138">
        <v>214001</v>
      </c>
      <c r="E13" s="132" t="s">
        <v>174</v>
      </c>
      <c r="F13" s="133">
        <v>1600</v>
      </c>
      <c r="G13" s="133"/>
      <c r="H13" s="133">
        <v>1600</v>
      </c>
      <c r="I13" s="121"/>
    </row>
    <row r="14" ht="30" customHeight="1" spans="1:9">
      <c r="B14" s="130">
        <v>502</v>
      </c>
      <c r="C14" s="131" t="s">
        <v>204</v>
      </c>
      <c r="D14" s="138">
        <v>214001</v>
      </c>
      <c r="E14" s="132" t="s">
        <v>176</v>
      </c>
      <c r="F14" s="133">
        <v>9850</v>
      </c>
      <c r="G14" s="133"/>
      <c r="H14" s="133">
        <v>9850</v>
      </c>
      <c r="I14" s="121"/>
    </row>
    <row r="15" ht="30" customHeight="1" spans="1:9">
      <c r="B15" s="130">
        <v>502</v>
      </c>
      <c r="C15" s="131" t="s">
        <v>205</v>
      </c>
      <c r="D15" s="138">
        <v>214001</v>
      </c>
      <c r="E15" s="132" t="s">
        <v>182</v>
      </c>
      <c r="F15" s="133">
        <v>18144</v>
      </c>
      <c r="G15" s="133"/>
      <c r="H15" s="133">
        <v>18144</v>
      </c>
      <c r="I15" s="121"/>
    </row>
    <row r="16" ht="30" customHeight="1" spans="1:9">
      <c r="B16" s="130">
        <v>502</v>
      </c>
      <c r="C16" s="131" t="s">
        <v>206</v>
      </c>
      <c r="D16" s="138">
        <v>214001</v>
      </c>
      <c r="E16" s="132" t="s">
        <v>185</v>
      </c>
      <c r="F16" s="133">
        <v>160746.47</v>
      </c>
      <c r="G16" s="133"/>
      <c r="H16" s="133">
        <v>160746.47</v>
      </c>
      <c r="I16" s="121"/>
    </row>
    <row r="17" ht="30" customHeight="1" spans="2:9">
      <c r="B17" s="130">
        <v>505</v>
      </c>
      <c r="C17" s="131" t="s">
        <v>198</v>
      </c>
      <c r="D17" s="138">
        <v>214001</v>
      </c>
      <c r="E17" s="132" t="s">
        <v>207</v>
      </c>
      <c r="F17" s="133">
        <v>2190607.58</v>
      </c>
      <c r="G17" s="133">
        <v>2190607.58</v>
      </c>
      <c r="H17" s="133"/>
      <c r="I17" s="121"/>
    </row>
    <row r="18" ht="30" customHeight="1" spans="2:9">
      <c r="B18" s="130">
        <v>505</v>
      </c>
      <c r="C18" s="131" t="s">
        <v>200</v>
      </c>
      <c r="D18" s="130">
        <v>214001</v>
      </c>
      <c r="E18" s="132" t="s">
        <v>208</v>
      </c>
      <c r="F18" s="133">
        <v>231586.58</v>
      </c>
      <c r="G18" s="133"/>
      <c r="H18" s="133">
        <v>231586.58</v>
      </c>
      <c r="I18" s="121"/>
    </row>
    <row r="19" ht="30" customHeight="1" spans="2:9">
      <c r="B19" s="140">
        <v>506</v>
      </c>
      <c r="C19" s="218" t="s">
        <v>92</v>
      </c>
      <c r="D19" s="130">
        <v>214001</v>
      </c>
      <c r="E19" s="141" t="s">
        <v>209</v>
      </c>
      <c r="F19" s="133">
        <v>17600</v>
      </c>
      <c r="G19" s="133"/>
      <c r="H19" s="133">
        <v>17600</v>
      </c>
      <c r="I19" s="121"/>
    </row>
    <row r="20" ht="30" customHeight="1" spans="2:9">
      <c r="B20" s="130">
        <v>509</v>
      </c>
      <c r="C20" s="131" t="s">
        <v>198</v>
      </c>
      <c r="D20" s="130">
        <v>214001</v>
      </c>
      <c r="E20" s="132" t="s">
        <v>210</v>
      </c>
      <c r="F20" s="133">
        <v>938616.66</v>
      </c>
      <c r="G20" s="133">
        <v>938616.66</v>
      </c>
      <c r="H20" s="133"/>
      <c r="I20" s="121"/>
    </row>
    <row r="21" ht="30" customHeight="1" spans="2:9">
      <c r="B21" s="130">
        <v>509</v>
      </c>
      <c r="C21" s="131" t="s">
        <v>211</v>
      </c>
      <c r="D21" s="130">
        <v>214001</v>
      </c>
      <c r="E21" s="132" t="s">
        <v>212</v>
      </c>
      <c r="F21" s="133">
        <v>181496</v>
      </c>
      <c r="G21" s="133">
        <v>181496</v>
      </c>
      <c r="H21" s="133"/>
      <c r="I21" s="121"/>
    </row>
  </sheetData>
  <mergeCells count="11">
    <mergeCell ref="B1:C1"/>
    <mergeCell ref="B2:H2"/>
    <mergeCell ref="B3:E3"/>
    <mergeCell ref="B4:E4"/>
    <mergeCell ref="F4:H4"/>
    <mergeCell ref="B5:C5"/>
    <mergeCell ref="D5:D6"/>
    <mergeCell ref="E5:E6"/>
    <mergeCell ref="F5:F6"/>
    <mergeCell ref="G5:G6"/>
    <mergeCell ref="H5:H6"/>
  </mergeCells>
  <printOptions horizontalCentered="1"/>
  <pageMargins left="0.590203972313348" right="0.590203972313348" top="1.3776055471165" bottom="0.983904759714923" header="0" footer="0"/>
  <pageSetup paperSize="9" fitToHeight="0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7"/>
  <sheetViews>
    <sheetView workbookViewId="0">
      <selection activeCell="D8" sqref="D8"/>
    </sheetView>
  </sheetViews>
  <sheetFormatPr defaultColWidth="10" defaultRowHeight="14.25" outlineLevelCol="7"/>
  <cols>
    <col min="1" max="1" width="1.5047619047619" style="96" customWidth="1"/>
    <col min="2" max="4" width="6.62857142857143" style="96" customWidth="1"/>
    <col min="5" max="5" width="26.6285714285714" style="96" customWidth="1"/>
    <col min="6" max="6" width="48.6285714285714" style="96" customWidth="1"/>
    <col min="7" max="7" width="26.6285714285714" style="96" customWidth="1"/>
    <col min="8" max="8" width="1.5047619047619" style="96" customWidth="1"/>
    <col min="9" max="10" width="9.75238095238095" style="96" customWidth="1"/>
    <col min="11" max="16384" width="10" style="96"/>
  </cols>
  <sheetData>
    <row r="1" ht="24.95" customHeight="1" spans="1:8">
      <c r="A1" s="97"/>
      <c r="B1" s="37"/>
      <c r="C1" s="37"/>
      <c r="D1" s="37"/>
      <c r="E1" s="98"/>
      <c r="F1" s="98"/>
      <c r="G1" s="99" t="s">
        <v>213</v>
      </c>
      <c r="H1" s="100"/>
    </row>
    <row r="2" ht="22.9" customHeight="1" spans="1:8">
      <c r="A2" s="97"/>
      <c r="B2" s="101" t="s">
        <v>214</v>
      </c>
      <c r="C2" s="101"/>
      <c r="D2" s="101"/>
      <c r="E2" s="101"/>
      <c r="F2" s="101"/>
      <c r="G2" s="101"/>
      <c r="H2" s="100" t="s">
        <v>3</v>
      </c>
    </row>
    <row r="3" ht="19.5" customHeight="1" spans="1:8">
      <c r="A3" s="102"/>
      <c r="B3" s="103" t="s">
        <v>5</v>
      </c>
      <c r="C3" s="103"/>
      <c r="D3" s="103"/>
      <c r="E3" s="103"/>
      <c r="F3" s="103"/>
      <c r="G3" s="104" t="s">
        <v>6</v>
      </c>
      <c r="H3" s="105"/>
    </row>
    <row r="4" ht="24" customHeight="1" spans="1:8">
      <c r="A4" s="106"/>
      <c r="B4" s="80" t="s">
        <v>88</v>
      </c>
      <c r="C4" s="80"/>
      <c r="D4" s="80"/>
      <c r="E4" s="80" t="s">
        <v>69</v>
      </c>
      <c r="F4" s="80" t="s">
        <v>70</v>
      </c>
      <c r="G4" s="80" t="s">
        <v>215</v>
      </c>
      <c r="H4" s="107"/>
    </row>
    <row r="5" ht="24" customHeight="1" spans="1:8">
      <c r="A5" s="106"/>
      <c r="B5" s="80" t="s">
        <v>89</v>
      </c>
      <c r="C5" s="80" t="s">
        <v>90</v>
      </c>
      <c r="D5" s="80" t="s">
        <v>91</v>
      </c>
      <c r="E5" s="80"/>
      <c r="F5" s="80"/>
      <c r="G5" s="80"/>
      <c r="H5" s="108"/>
    </row>
    <row r="6" ht="27.95" customHeight="1" spans="1:8">
      <c r="A6" s="109"/>
      <c r="B6" s="80"/>
      <c r="C6" s="80"/>
      <c r="D6" s="80"/>
      <c r="E6" s="80"/>
      <c r="F6" s="80" t="s">
        <v>71</v>
      </c>
      <c r="G6" s="85">
        <v>155817.88</v>
      </c>
      <c r="H6" s="110"/>
    </row>
    <row r="7" ht="22.9" customHeight="1" spans="1:8">
      <c r="A7" s="109"/>
      <c r="B7" s="93">
        <v>206</v>
      </c>
      <c r="C7" s="111" t="s">
        <v>92</v>
      </c>
      <c r="D7" s="111" t="s">
        <v>93</v>
      </c>
      <c r="E7" s="93">
        <v>214001</v>
      </c>
      <c r="F7" s="93" t="s">
        <v>216</v>
      </c>
      <c r="G7" s="85">
        <v>155817.88</v>
      </c>
      <c r="H7" s="110"/>
    </row>
    <row r="8" ht="22.9" customHeight="1" spans="1:8">
      <c r="A8" s="109"/>
      <c r="B8" s="80"/>
      <c r="C8" s="112"/>
      <c r="D8" s="112"/>
      <c r="E8" s="80"/>
      <c r="F8" s="80"/>
      <c r="G8" s="85"/>
      <c r="H8" s="110"/>
    </row>
    <row r="9" ht="22.9" customHeight="1" spans="1:8">
      <c r="A9" s="109"/>
      <c r="B9" s="80"/>
      <c r="C9" s="112"/>
      <c r="D9" s="112"/>
      <c r="E9" s="80"/>
      <c r="F9" s="80"/>
      <c r="G9" s="85"/>
      <c r="H9" s="110"/>
    </row>
    <row r="10" ht="22.9" customHeight="1" spans="1:8">
      <c r="A10" s="109"/>
      <c r="B10" s="80"/>
      <c r="C10" s="112"/>
      <c r="D10" s="112"/>
      <c r="E10" s="80"/>
      <c r="F10" s="80"/>
      <c r="G10" s="85"/>
      <c r="H10" s="110"/>
    </row>
    <row r="11" ht="22.9" customHeight="1" spans="1:8">
      <c r="A11" s="109"/>
      <c r="B11" s="80"/>
      <c r="C11" s="112"/>
      <c r="D11" s="112"/>
      <c r="E11" s="80"/>
      <c r="F11" s="80"/>
      <c r="G11" s="85"/>
      <c r="H11" s="110"/>
    </row>
    <row r="12" ht="22.9" customHeight="1" spans="1:8">
      <c r="A12" s="109"/>
      <c r="B12" s="80"/>
      <c r="C12" s="112"/>
      <c r="D12" s="112"/>
      <c r="E12" s="80"/>
      <c r="F12" s="80"/>
      <c r="G12" s="85"/>
      <c r="H12" s="110"/>
    </row>
    <row r="13" ht="22.9" customHeight="1" spans="1:8">
      <c r="A13" s="106"/>
      <c r="B13" s="87"/>
      <c r="C13" s="113"/>
      <c r="D13" s="113"/>
      <c r="E13" s="87"/>
      <c r="F13" s="87"/>
      <c r="G13" s="88"/>
      <c r="H13" s="107"/>
    </row>
    <row r="14" ht="22.9" customHeight="1" spans="1:8">
      <c r="A14" s="106"/>
      <c r="B14" s="87"/>
      <c r="C14" s="113"/>
      <c r="D14" s="113"/>
      <c r="E14" s="87"/>
      <c r="F14" s="87"/>
      <c r="G14" s="88"/>
      <c r="H14" s="107"/>
    </row>
    <row r="15" ht="27.95" customHeight="1" spans="1:8">
      <c r="A15" s="106"/>
      <c r="B15" s="87"/>
      <c r="C15" s="113"/>
      <c r="D15" s="113"/>
      <c r="E15" s="87"/>
      <c r="F15" s="87"/>
      <c r="G15" s="88"/>
      <c r="H15" s="108"/>
    </row>
    <row r="16" ht="27.95" customHeight="1" spans="1:8">
      <c r="A16" s="106"/>
      <c r="B16" s="87"/>
      <c r="C16" s="113"/>
      <c r="D16" s="113"/>
      <c r="E16" s="87"/>
      <c r="F16" s="87"/>
      <c r="G16" s="88"/>
      <c r="H16" s="108"/>
    </row>
    <row r="17" ht="9.75" customHeight="1" spans="1:8">
      <c r="A17" s="114"/>
      <c r="B17" s="115"/>
      <c r="C17" s="115"/>
      <c r="D17" s="115"/>
      <c r="E17" s="115"/>
      <c r="F17" s="114"/>
      <c r="G17" s="114"/>
      <c r="H17" s="116"/>
    </row>
  </sheetData>
  <mergeCells count="6">
    <mergeCell ref="B2:G2"/>
    <mergeCell ref="B3:F3"/>
    <mergeCell ref="B4:D4"/>
    <mergeCell ref="E4:E5"/>
    <mergeCell ref="F4:F5"/>
    <mergeCell ref="G4:G5"/>
  </mergeCells>
  <printOptions horizontalCentered="1"/>
  <pageMargins left="0.590203972313348" right="0.590203972313348" top="1.3776055471165" bottom="0.983904759714923" header="0" footer="0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Yozo_Office27021597764231179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6-1</vt:lpstr>
      <vt:lpstr>6-2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cp:revision>0</cp:revision>
  <dcterms:created xsi:type="dcterms:W3CDTF">2022-03-06T11:28:00Z</dcterms:created>
  <cp:lastPrinted>2025-02-08T00:03:00Z</cp:lastPrinted>
  <dcterms:modified xsi:type="dcterms:W3CDTF">2026-02-09T19:16:56Z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2052-12.1.2.23578</vt:lpwstr>
  </property>
  <property fmtid="{D5CDD505-2E9C-101B-9397-08002B2CF9AE}" pid="3" name="ICV">
    <vt:lpwstr>27877F91D2690263A7B585693FD548B0_43</vt:lpwstr>
  </property>
</Properties>
</file>